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8125" windowHeight="12540"/>
  </bookViews>
  <sheets>
    <sheet name="学生宿舍费用清退统计表" sheetId="1" r:id="rId1"/>
    <sheet name="宿舍收费标准" sheetId="2" r:id="rId2"/>
    <sheet name="填表说明" sheetId="3" r:id="rId3"/>
  </sheets>
  <calcPr calcId="144525"/>
</workbook>
</file>

<file path=xl/calcChain.xml><?xml version="1.0" encoding="utf-8"?>
<calcChain xmlns="http://schemas.openxmlformats.org/spreadsheetml/2006/main">
  <c r="M5006" i="1" l="1"/>
  <c r="M4993" i="1"/>
  <c r="M4976" i="1"/>
  <c r="M4957" i="1"/>
  <c r="M4940" i="1"/>
  <c r="M4921" i="1"/>
  <c r="M4904" i="1"/>
  <c r="M4885" i="1"/>
  <c r="M4868" i="1"/>
  <c r="M4849" i="1"/>
  <c r="G5000" i="1"/>
  <c r="G4981" i="1"/>
  <c r="G4964" i="1"/>
  <c r="G4945" i="1"/>
  <c r="G4928" i="1"/>
  <c r="G4909" i="1"/>
  <c r="G4892" i="1"/>
  <c r="G4873" i="1"/>
  <c r="G4856" i="1"/>
  <c r="G4995" i="1"/>
  <c r="G4978" i="1"/>
  <c r="G4959" i="1"/>
  <c r="G4942" i="1"/>
  <c r="G4923" i="1"/>
  <c r="G4906" i="1"/>
  <c r="G4887" i="1"/>
  <c r="G4870" i="1"/>
  <c r="G4851" i="1"/>
  <c r="M4999" i="1"/>
  <c r="M4982" i="1"/>
  <c r="M4963" i="1"/>
  <c r="M4946" i="1"/>
  <c r="M4927" i="1"/>
  <c r="M4910" i="1"/>
  <c r="M4891" i="1"/>
  <c r="M4874" i="1"/>
  <c r="M4855" i="1"/>
  <c r="M4989" i="1"/>
  <c r="M4972" i="1"/>
  <c r="M4953" i="1"/>
  <c r="M4936" i="1"/>
  <c r="M4917" i="1"/>
  <c r="M4900" i="1"/>
  <c r="M4881" i="1"/>
  <c r="M4864" i="1"/>
  <c r="M4845" i="1"/>
  <c r="M4998" i="1"/>
  <c r="M4979" i="1"/>
  <c r="M4962" i="1"/>
  <c r="M4943" i="1"/>
  <c r="M4926" i="1"/>
  <c r="M4907" i="1"/>
  <c r="M4890" i="1"/>
  <c r="M4871" i="1"/>
  <c r="M4854" i="1"/>
  <c r="M4850" i="1"/>
  <c r="G4841" i="1"/>
  <c r="M4829" i="1"/>
  <c r="M4811" i="1"/>
  <c r="G4835" i="1"/>
  <c r="M4831" i="1"/>
  <c r="M4813" i="1"/>
  <c r="M4795" i="1"/>
  <c r="M4777" i="1"/>
  <c r="G4818" i="1"/>
  <c r="G4793" i="1"/>
  <c r="G4771" i="1"/>
  <c r="M4751" i="1"/>
  <c r="M4734" i="1"/>
  <c r="M4715" i="1"/>
  <c r="M4698" i="1"/>
  <c r="M4679" i="1"/>
  <c r="M4662" i="1"/>
  <c r="M4643" i="1"/>
  <c r="M4626" i="1"/>
  <c r="M4607" i="1"/>
  <c r="M4590" i="1"/>
  <c r="M4571" i="1"/>
  <c r="M4554" i="1"/>
  <c r="M4535" i="1"/>
  <c r="M4821" i="1"/>
  <c r="G4796" i="1"/>
  <c r="G4774" i="1"/>
  <c r="M4753" i="1"/>
  <c r="M4736" i="1"/>
  <c r="M4717" i="1"/>
  <c r="M4700" i="1"/>
  <c r="M4681" i="1"/>
  <c r="M4664" i="1"/>
  <c r="M4645" i="1"/>
  <c r="M4628" i="1"/>
  <c r="M4609" i="1"/>
  <c r="M4592" i="1"/>
  <c r="M4573" i="1"/>
  <c r="M4556" i="1"/>
  <c r="G4833" i="1"/>
  <c r="G4803" i="1"/>
  <c r="G4781" i="1"/>
  <c r="M4762" i="1"/>
  <c r="M4743" i="1"/>
  <c r="M4726" i="1"/>
  <c r="M4707" i="1"/>
  <c r="M4690" i="1"/>
  <c r="M4671" i="1"/>
  <c r="M4654" i="1"/>
  <c r="M4635" i="1"/>
  <c r="M4618" i="1"/>
  <c r="M4599" i="1"/>
  <c r="M4582" i="1"/>
  <c r="M4563" i="1"/>
  <c r="M4815" i="1"/>
  <c r="G4791" i="1"/>
  <c r="G5006" i="1"/>
  <c r="G4991" i="1"/>
  <c r="G4974" i="1"/>
  <c r="G4955" i="1"/>
  <c r="G4938" i="1"/>
  <c r="G4919" i="1"/>
  <c r="G4902" i="1"/>
  <c r="G4883" i="1"/>
  <c r="G4866" i="1"/>
  <c r="G4847" i="1"/>
  <c r="M4995" i="1"/>
  <c r="M4978" i="1"/>
  <c r="M4959" i="1"/>
  <c r="M4942" i="1"/>
  <c r="M4923" i="1"/>
  <c r="M4906" i="1"/>
  <c r="M4887" i="1"/>
  <c r="M4870" i="1"/>
  <c r="M4851" i="1"/>
  <c r="M4992" i="1"/>
  <c r="M4973" i="1"/>
  <c r="M4956" i="1"/>
  <c r="M4937" i="1"/>
  <c r="M4920" i="1"/>
  <c r="M4901" i="1"/>
  <c r="M4884" i="1"/>
  <c r="M4865" i="1"/>
  <c r="M4848" i="1"/>
  <c r="G4997" i="1"/>
  <c r="G4980" i="1"/>
  <c r="G4961" i="1"/>
  <c r="G4944" i="1"/>
  <c r="G4925" i="1"/>
  <c r="G4908" i="1"/>
  <c r="G4889" i="1"/>
  <c r="G4872" i="1"/>
  <c r="G4853" i="1"/>
  <c r="G4987" i="1"/>
  <c r="G4970" i="1"/>
  <c r="G4951" i="1"/>
  <c r="G4934" i="1"/>
  <c r="G4915" i="1"/>
  <c r="G4898" i="1"/>
  <c r="G4879" i="1"/>
  <c r="G4862" i="1"/>
  <c r="G4843" i="1"/>
  <c r="G4996" i="1"/>
  <c r="G4977" i="1"/>
  <c r="G4960" i="1"/>
  <c r="G4941" i="1"/>
  <c r="G4924" i="1"/>
  <c r="G4905" i="1"/>
  <c r="G5005" i="1"/>
  <c r="M4988" i="1"/>
  <c r="M4969" i="1"/>
  <c r="M4952" i="1"/>
  <c r="M4933" i="1"/>
  <c r="M4916" i="1"/>
  <c r="M4897" i="1"/>
  <c r="M4880" i="1"/>
  <c r="M4861" i="1"/>
  <c r="M4844" i="1"/>
  <c r="G4993" i="1"/>
  <c r="G4976" i="1"/>
  <c r="G4957" i="1"/>
  <c r="G4940" i="1"/>
  <c r="G4921" i="1"/>
  <c r="G4904" i="1"/>
  <c r="G4885" i="1"/>
  <c r="G4868" i="1"/>
  <c r="G4849" i="1"/>
  <c r="G4990" i="1"/>
  <c r="G4971" i="1"/>
  <c r="G4954" i="1"/>
  <c r="G4935" i="1"/>
  <c r="G4918" i="1"/>
  <c r="G4899" i="1"/>
  <c r="G4882" i="1"/>
  <c r="G4863" i="1"/>
  <c r="G4846" i="1"/>
  <c r="M4994" i="1"/>
  <c r="M4975" i="1"/>
  <c r="M4958" i="1"/>
  <c r="M4939" i="1"/>
  <c r="M4922" i="1"/>
  <c r="M4903" i="1"/>
  <c r="M4886" i="1"/>
  <c r="M4867" i="1"/>
  <c r="M5001" i="1"/>
  <c r="M4984" i="1"/>
  <c r="M4965" i="1"/>
  <c r="M4948" i="1"/>
  <c r="M4929" i="1"/>
  <c r="M4912" i="1"/>
  <c r="M4893" i="1"/>
  <c r="M4876" i="1"/>
  <c r="M4857" i="1"/>
  <c r="M4840" i="1"/>
  <c r="M4991" i="1"/>
  <c r="M4974" i="1"/>
  <c r="M4955" i="1"/>
  <c r="M4938" i="1"/>
  <c r="M4919" i="1"/>
  <c r="M4902" i="1"/>
  <c r="M4883" i="1"/>
  <c r="M4866" i="1"/>
  <c r="M4847" i="1"/>
  <c r="G4834" i="1"/>
  <c r="G4836" i="1"/>
  <c r="M4823" i="1"/>
  <c r="M4805" i="1"/>
  <c r="G4829" i="1"/>
  <c r="M4825" i="1"/>
  <c r="M4807" i="1"/>
  <c r="M4789" i="1"/>
  <c r="M4771" i="1"/>
  <c r="G4809" i="1"/>
  <c r="M4785" i="1"/>
  <c r="M4763" i="1"/>
  <c r="M4746" i="1"/>
  <c r="M4727" i="1"/>
  <c r="M4710" i="1"/>
  <c r="M4691" i="1"/>
  <c r="M4674" i="1"/>
  <c r="M4655" i="1"/>
  <c r="M4638" i="1"/>
  <c r="M4619" i="1"/>
  <c r="M4602" i="1"/>
  <c r="M4583" i="1"/>
  <c r="M4566" i="1"/>
  <c r="M4547" i="1"/>
  <c r="M4530" i="1"/>
  <c r="M4812" i="1"/>
  <c r="M4788" i="1"/>
  <c r="M4765" i="1"/>
  <c r="M4748" i="1"/>
  <c r="M4729" i="1"/>
  <c r="M4712" i="1"/>
  <c r="M4693" i="1"/>
  <c r="M4676" i="1"/>
  <c r="M4657" i="1"/>
  <c r="M4640" i="1"/>
  <c r="M4621" i="1"/>
  <c r="M4604" i="1"/>
  <c r="M4585" i="1"/>
  <c r="M4568" i="1"/>
  <c r="M4549" i="1"/>
  <c r="G4821" i="1"/>
  <c r="G4795" i="1"/>
  <c r="M4773" i="1"/>
  <c r="M4755" i="1"/>
  <c r="M4738" i="1"/>
  <c r="M4719" i="1"/>
  <c r="M4702" i="1"/>
  <c r="M4683" i="1"/>
  <c r="M4666" i="1"/>
  <c r="M4647" i="1"/>
  <c r="M4630" i="1"/>
  <c r="M4611" i="1"/>
  <c r="M4594" i="1"/>
  <c r="M4575" i="1"/>
  <c r="M4558" i="1"/>
  <c r="M4806" i="1"/>
  <c r="G4784" i="1"/>
  <c r="M4764" i="1"/>
  <c r="M4745" i="1"/>
  <c r="M4728" i="1"/>
  <c r="M4709" i="1"/>
  <c r="M4692" i="1"/>
  <c r="M4673" i="1"/>
  <c r="M4656" i="1"/>
  <c r="M4637" i="1"/>
  <c r="M4620" i="1"/>
  <c r="M4601" i="1"/>
  <c r="M4584" i="1"/>
  <c r="M4565" i="1"/>
  <c r="M4548" i="1"/>
  <c r="M4529" i="1"/>
  <c r="G4810" i="1"/>
  <c r="G5003" i="1"/>
  <c r="G4986" i="1"/>
  <c r="G4967" i="1"/>
  <c r="G4950" i="1"/>
  <c r="G4931" i="1"/>
  <c r="G4914" i="1"/>
  <c r="G4895" i="1"/>
  <c r="G4878" i="1"/>
  <c r="G4859" i="1"/>
  <c r="G4842" i="1"/>
  <c r="M4990" i="1"/>
  <c r="M4971" i="1"/>
  <c r="M4954" i="1"/>
  <c r="M4935" i="1"/>
  <c r="M4918" i="1"/>
  <c r="M4899" i="1"/>
  <c r="M4882" i="1"/>
  <c r="M4863" i="1"/>
  <c r="M5004" i="1"/>
  <c r="M4985" i="1"/>
  <c r="M4968" i="1"/>
  <c r="M4949" i="1"/>
  <c r="M4932" i="1"/>
  <c r="M4913" i="1"/>
  <c r="M4896" i="1"/>
  <c r="M4877" i="1"/>
  <c r="M4860" i="1"/>
  <c r="M4841" i="1"/>
  <c r="G4992" i="1"/>
  <c r="G4973" i="1"/>
  <c r="G4956" i="1"/>
  <c r="G4937" i="1"/>
  <c r="G4920" i="1"/>
  <c r="G4901" i="1"/>
  <c r="G4884" i="1"/>
  <c r="G4865" i="1"/>
  <c r="G4999" i="1"/>
  <c r="G4982" i="1"/>
  <c r="G4963" i="1"/>
  <c r="G4946" i="1"/>
  <c r="G4927" i="1"/>
  <c r="G4910" i="1"/>
  <c r="G4891" i="1"/>
  <c r="G4874" i="1"/>
  <c r="G4855" i="1"/>
  <c r="G4838" i="1"/>
  <c r="G4989" i="1"/>
  <c r="G4972" i="1"/>
  <c r="G4953" i="1"/>
  <c r="G4936" i="1"/>
  <c r="G4917" i="1"/>
  <c r="G4900" i="1"/>
  <c r="M5000" i="1"/>
  <c r="M4981" i="1"/>
  <c r="M4964" i="1"/>
  <c r="M4945" i="1"/>
  <c r="M4928" i="1"/>
  <c r="M4909" i="1"/>
  <c r="M4892" i="1"/>
  <c r="M4873" i="1"/>
  <c r="M4856" i="1"/>
  <c r="M5005" i="1"/>
  <c r="G4988" i="1"/>
  <c r="G4969" i="1"/>
  <c r="G4952" i="1"/>
  <c r="G4933" i="1"/>
  <c r="G4916" i="1"/>
  <c r="G4897" i="1"/>
  <c r="G4880" i="1"/>
  <c r="G4861" i="1"/>
  <c r="G5002" i="1"/>
  <c r="G4983" i="1"/>
  <c r="G4966" i="1"/>
  <c r="G4947" i="1"/>
  <c r="G4930" i="1"/>
  <c r="G4911" i="1"/>
  <c r="G4894" i="1"/>
  <c r="G4875" i="1"/>
  <c r="G4858" i="1"/>
  <c r="G4839" i="1"/>
  <c r="M4987" i="1"/>
  <c r="M4970" i="1"/>
  <c r="M4951" i="1"/>
  <c r="M4934" i="1"/>
  <c r="M4915" i="1"/>
  <c r="M4898" i="1"/>
  <c r="M4879" i="1"/>
  <c r="M4862" i="1"/>
  <c r="M4996" i="1"/>
  <c r="M4977" i="1"/>
  <c r="M4960" i="1"/>
  <c r="M4941" i="1"/>
  <c r="M4924" i="1"/>
  <c r="M4905" i="1"/>
  <c r="M4888" i="1"/>
  <c r="M4869" i="1"/>
  <c r="M4852" i="1"/>
  <c r="M5003" i="1"/>
  <c r="M4986" i="1"/>
  <c r="M4967" i="1"/>
  <c r="M4950" i="1"/>
  <c r="M4931" i="1"/>
  <c r="M4914" i="1"/>
  <c r="M4895" i="1"/>
  <c r="M4878" i="1"/>
  <c r="M4859" i="1"/>
  <c r="M4842" i="1"/>
  <c r="G4828" i="1"/>
  <c r="M4835" i="1"/>
  <c r="M4817" i="1"/>
  <c r="G4844" i="1"/>
  <c r="M4837" i="1"/>
  <c r="M4819" i="1"/>
  <c r="M4801" i="1"/>
  <c r="M4783" i="1"/>
  <c r="G4827" i="1"/>
  <c r="G4800" i="1"/>
  <c r="M4778" i="1"/>
  <c r="M4758" i="1"/>
  <c r="M4739" i="1"/>
  <c r="M4722" i="1"/>
  <c r="M4703" i="1"/>
  <c r="M4686" i="1"/>
  <c r="M4667" i="1"/>
  <c r="M4650" i="1"/>
  <c r="M4631" i="1"/>
  <c r="M4614" i="1"/>
  <c r="M4595" i="1"/>
  <c r="M4578" i="1"/>
  <c r="M4559" i="1"/>
  <c r="M4542" i="1"/>
  <c r="M4833" i="1"/>
  <c r="M4803" i="1"/>
  <c r="M4781" i="1"/>
  <c r="M4760" i="1"/>
  <c r="M4741" i="1"/>
  <c r="M4724" i="1"/>
  <c r="M4705" i="1"/>
  <c r="M4688" i="1"/>
  <c r="M4669" i="1"/>
  <c r="M4652" i="1"/>
  <c r="M4633" i="1"/>
  <c r="M4616" i="1"/>
  <c r="M4597" i="1"/>
  <c r="M4580" i="1"/>
  <c r="M4561" i="1"/>
  <c r="M4544" i="1"/>
  <c r="G4812" i="1"/>
  <c r="G4788" i="1"/>
  <c r="M4767" i="1"/>
  <c r="M4750" i="1"/>
  <c r="M4731" i="1"/>
  <c r="M4714" i="1"/>
  <c r="M4695" i="1"/>
  <c r="M4678" i="1"/>
  <c r="M4659" i="1"/>
  <c r="M4642" i="1"/>
  <c r="M4623" i="1"/>
  <c r="M4606" i="1"/>
  <c r="M4587" i="1"/>
  <c r="M4570" i="1"/>
  <c r="M4824" i="1"/>
  <c r="G4798" i="1"/>
  <c r="M4776" i="1"/>
  <c r="M4757" i="1"/>
  <c r="M4740" i="1"/>
  <c r="M4721" i="1"/>
  <c r="M4704" i="1"/>
  <c r="M4685" i="1"/>
  <c r="M4668" i="1"/>
  <c r="M4649" i="1"/>
  <c r="M4632" i="1"/>
  <c r="M4613" i="1"/>
  <c r="M4596" i="1"/>
  <c r="M4577" i="1"/>
  <c r="M4560" i="1"/>
  <c r="M4541" i="1"/>
  <c r="G4830" i="1"/>
  <c r="M4827" i="1"/>
  <c r="G4998" i="1"/>
  <c r="G4979" i="1"/>
  <c r="G4962" i="1"/>
  <c r="G4943" i="1"/>
  <c r="G4926" i="1"/>
  <c r="G4907" i="1"/>
  <c r="G4890" i="1"/>
  <c r="G4871" i="1"/>
  <c r="G4854" i="1"/>
  <c r="M5002" i="1"/>
  <c r="M4983" i="1"/>
  <c r="M4966" i="1"/>
  <c r="M4947" i="1"/>
  <c r="M4930" i="1"/>
  <c r="M4911" i="1"/>
  <c r="M4894" i="1"/>
  <c r="M4875" i="1"/>
  <c r="M4858" i="1"/>
  <c r="M4997" i="1"/>
  <c r="M4980" i="1"/>
  <c r="M4961" i="1"/>
  <c r="M4944" i="1"/>
  <c r="M4925" i="1"/>
  <c r="M4908" i="1"/>
  <c r="M4889" i="1"/>
  <c r="M4872" i="1"/>
  <c r="M4853" i="1"/>
  <c r="G5004" i="1"/>
  <c r="G4985" i="1"/>
  <c r="G4968" i="1"/>
  <c r="G4949" i="1"/>
  <c r="G4932" i="1"/>
  <c r="G4913" i="1"/>
  <c r="G4896" i="1"/>
  <c r="G4877" i="1"/>
  <c r="G4860" i="1"/>
  <c r="G4994" i="1"/>
  <c r="G4975" i="1"/>
  <c r="G4958" i="1"/>
  <c r="G4939" i="1"/>
  <c r="G4922" i="1"/>
  <c r="G4903" i="1"/>
  <c r="G4886" i="1"/>
  <c r="G4867" i="1"/>
  <c r="G4850" i="1"/>
  <c r="G5001" i="1"/>
  <c r="G4984" i="1"/>
  <c r="G4965" i="1"/>
  <c r="G4948" i="1"/>
  <c r="G4929" i="1"/>
  <c r="G4912" i="1"/>
  <c r="G4893" i="1"/>
  <c r="G4876" i="1"/>
  <c r="G4888" i="1"/>
  <c r="G4845" i="1"/>
  <c r="M4839" i="1"/>
  <c r="M4802" i="1"/>
  <c r="M4822" i="1"/>
  <c r="M4786" i="1"/>
  <c r="G4804" i="1"/>
  <c r="G4761" i="1"/>
  <c r="G4725" i="1"/>
  <c r="G4689" i="1"/>
  <c r="G4653" i="1"/>
  <c r="G4617" i="1"/>
  <c r="G4581" i="1"/>
  <c r="G4545" i="1"/>
  <c r="G4808" i="1"/>
  <c r="G4763" i="1"/>
  <c r="G4727" i="1"/>
  <c r="G4691" i="1"/>
  <c r="G4655" i="1"/>
  <c r="G4619" i="1"/>
  <c r="G4583" i="1"/>
  <c r="G4547" i="1"/>
  <c r="M4791" i="1"/>
  <c r="G4753" i="1"/>
  <c r="G4717" i="1"/>
  <c r="G4681" i="1"/>
  <c r="G4645" i="1"/>
  <c r="G4609" i="1"/>
  <c r="G4573" i="1"/>
  <c r="G4802" i="1"/>
  <c r="G4767" i="1"/>
  <c r="G4738" i="1"/>
  <c r="G4714" i="1"/>
  <c r="G4683" i="1"/>
  <c r="G4659" i="1"/>
  <c r="G4630" i="1"/>
  <c r="G4606" i="1"/>
  <c r="G4575" i="1"/>
  <c r="G4551" i="1"/>
  <c r="G4824" i="1"/>
  <c r="G4814" i="1"/>
  <c r="G4790" i="1"/>
  <c r="M4768" i="1"/>
  <c r="M4749" i="1"/>
  <c r="M4732" i="1"/>
  <c r="M4713" i="1"/>
  <c r="M4696" i="1"/>
  <c r="M4677" i="1"/>
  <c r="M4660" i="1"/>
  <c r="M4641" i="1"/>
  <c r="M4624" i="1"/>
  <c r="M4605" i="1"/>
  <c r="M4588" i="1"/>
  <c r="M4569" i="1"/>
  <c r="M4552" i="1"/>
  <c r="M4533" i="1"/>
  <c r="M4516" i="1"/>
  <c r="M4497" i="1"/>
  <c r="G4801" i="1"/>
  <c r="M4675" i="1"/>
  <c r="M4574" i="1"/>
  <c r="G4525" i="1"/>
  <c r="G4505" i="1"/>
  <c r="M4484" i="1"/>
  <c r="G4465" i="1"/>
  <c r="G4716" i="1"/>
  <c r="G4601" i="1"/>
  <c r="M4532" i="1"/>
  <c r="G4504" i="1"/>
  <c r="M4481" i="1"/>
  <c r="M4464" i="1"/>
  <c r="G4757" i="1"/>
  <c r="G4656" i="1"/>
  <c r="G4549" i="1"/>
  <c r="G4518" i="1"/>
  <c r="M4495" i="1"/>
  <c r="G4476" i="1"/>
  <c r="G4769" i="1"/>
  <c r="G4668" i="1"/>
  <c r="M4555" i="1"/>
  <c r="M4523" i="1"/>
  <c r="M4503" i="1"/>
  <c r="M4480" i="1"/>
  <c r="M4461" i="1"/>
  <c r="M4723" i="1"/>
  <c r="M4622" i="1"/>
  <c r="G4530" i="1"/>
  <c r="M4508" i="1"/>
  <c r="M4488" i="1"/>
  <c r="G4468" i="1"/>
  <c r="G4783" i="1"/>
  <c r="M4663" i="1"/>
  <c r="M4562" i="1"/>
  <c r="G4517" i="1"/>
  <c r="M4496" i="1"/>
  <c r="G4475" i="1"/>
  <c r="M4455" i="1"/>
  <c r="G4438" i="1"/>
  <c r="G4419" i="1"/>
  <c r="G4402" i="1"/>
  <c r="G4383" i="1"/>
  <c r="G4366" i="1"/>
  <c r="G4347" i="1"/>
  <c r="G4330" i="1"/>
  <c r="G4311" i="1"/>
  <c r="G4294" i="1"/>
  <c r="G4275" i="1"/>
  <c r="G4258" i="1"/>
  <c r="G4239" i="1"/>
  <c r="G4222" i="1"/>
  <c r="G4203" i="1"/>
  <c r="G4186" i="1"/>
  <c r="G4167" i="1"/>
  <c r="M4442" i="1"/>
  <c r="M4423" i="1"/>
  <c r="M4406" i="1"/>
  <c r="M4387" i="1"/>
  <c r="M4370" i="1"/>
  <c r="M4351" i="1"/>
  <c r="M4334" i="1"/>
  <c r="M4315" i="1"/>
  <c r="M4298" i="1"/>
  <c r="M4279" i="1"/>
  <c r="M4262" i="1"/>
  <c r="M4243" i="1"/>
  <c r="M4226" i="1"/>
  <c r="M4207" i="1"/>
  <c r="G4881" i="1"/>
  <c r="G4840" i="1"/>
  <c r="M4832" i="1"/>
  <c r="M4838" i="1"/>
  <c r="M4816" i="1"/>
  <c r="M4780" i="1"/>
  <c r="M4796" i="1"/>
  <c r="G4756" i="1"/>
  <c r="G4720" i="1"/>
  <c r="G4684" i="1"/>
  <c r="G4648" i="1"/>
  <c r="G4612" i="1"/>
  <c r="G4576" i="1"/>
  <c r="G4540" i="1"/>
  <c r="M4799" i="1"/>
  <c r="G4758" i="1"/>
  <c r="G4722" i="1"/>
  <c r="G4686" i="1"/>
  <c r="G4650" i="1"/>
  <c r="G4614" i="1"/>
  <c r="G4578" i="1"/>
  <c r="G4542" i="1"/>
  <c r="M4784" i="1"/>
  <c r="G4748" i="1"/>
  <c r="G4712" i="1"/>
  <c r="G4676" i="1"/>
  <c r="G4640" i="1"/>
  <c r="G4604" i="1"/>
  <c r="G4568" i="1"/>
  <c r="M4794" i="1"/>
  <c r="G4762" i="1"/>
  <c r="M4733" i="1"/>
  <c r="G4707" i="1"/>
  <c r="M4680" i="1"/>
  <c r="G4654" i="1"/>
  <c r="M4625" i="1"/>
  <c r="G4599" i="1"/>
  <c r="M4572" i="1"/>
  <c r="G4546" i="1"/>
  <c r="G4819" i="1"/>
  <c r="M4809" i="1"/>
  <c r="G4786" i="1"/>
  <c r="G4766" i="1"/>
  <c r="G4747" i="1"/>
  <c r="G4730" i="1"/>
  <c r="G4711" i="1"/>
  <c r="G4694" i="1"/>
  <c r="G4675" i="1"/>
  <c r="G4658" i="1"/>
  <c r="G4639" i="1"/>
  <c r="G4622" i="1"/>
  <c r="G4603" i="1"/>
  <c r="G4586" i="1"/>
  <c r="G4567" i="1"/>
  <c r="G4550" i="1"/>
  <c r="G4531" i="1"/>
  <c r="G4514" i="1"/>
  <c r="G4495" i="1"/>
  <c r="M4779" i="1"/>
  <c r="G4661" i="1"/>
  <c r="G4560" i="1"/>
  <c r="G4522" i="1"/>
  <c r="G4499" i="1"/>
  <c r="M4479" i="1"/>
  <c r="M4797" i="1"/>
  <c r="M4687" i="1"/>
  <c r="M4586" i="1"/>
  <c r="M4524" i="1"/>
  <c r="M4501" i="1"/>
  <c r="G4479" i="1"/>
  <c r="G4462" i="1"/>
  <c r="M4742" i="1"/>
  <c r="M4627" i="1"/>
  <c r="G4537" i="1"/>
  <c r="M4515" i="1"/>
  <c r="G4492" i="1"/>
  <c r="M4471" i="1"/>
  <c r="G4869" i="1"/>
  <c r="G4837" i="1"/>
  <c r="M4826" i="1"/>
  <c r="G4832" i="1"/>
  <c r="M4810" i="1"/>
  <c r="M4774" i="1"/>
  <c r="G4789" i="1"/>
  <c r="G4749" i="1"/>
  <c r="G4713" i="1"/>
  <c r="G4677" i="1"/>
  <c r="G4641" i="1"/>
  <c r="G4605" i="1"/>
  <c r="G4569" i="1"/>
  <c r="G4533" i="1"/>
  <c r="G4792" i="1"/>
  <c r="G4751" i="1"/>
  <c r="G4715" i="1"/>
  <c r="G4679" i="1"/>
  <c r="G4643" i="1"/>
  <c r="G4607" i="1"/>
  <c r="G4571" i="1"/>
  <c r="G4825" i="1"/>
  <c r="G4777" i="1"/>
  <c r="G4741" i="1"/>
  <c r="G4705" i="1"/>
  <c r="G4669" i="1"/>
  <c r="G4633" i="1"/>
  <c r="G4597" i="1"/>
  <c r="G4561" i="1"/>
  <c r="M4787" i="1"/>
  <c r="G4755" i="1"/>
  <c r="G4731" i="1"/>
  <c r="G4702" i="1"/>
  <c r="G4678" i="1"/>
  <c r="G4647" i="1"/>
  <c r="G4623" i="1"/>
  <c r="G4594" i="1"/>
  <c r="G4570" i="1"/>
  <c r="G4539" i="1"/>
  <c r="G4815" i="1"/>
  <c r="G4805" i="1"/>
  <c r="G4864" i="1"/>
  <c r="G4831" i="1"/>
  <c r="M4820" i="1"/>
  <c r="M4843" i="1"/>
  <c r="M4804" i="1"/>
  <c r="M4836" i="1"/>
  <c r="G4782" i="1"/>
  <c r="G4744" i="1"/>
  <c r="G4708" i="1"/>
  <c r="G4672" i="1"/>
  <c r="G4636" i="1"/>
  <c r="G4600" i="1"/>
  <c r="G4564" i="1"/>
  <c r="G4528" i="1"/>
  <c r="G4785" i="1"/>
  <c r="G4746" i="1"/>
  <c r="G4710" i="1"/>
  <c r="G4674" i="1"/>
  <c r="G4638" i="1"/>
  <c r="G4602" i="1"/>
  <c r="G4566" i="1"/>
  <c r="G4816" i="1"/>
  <c r="G4770" i="1"/>
  <c r="G4736" i="1"/>
  <c r="G4700" i="1"/>
  <c r="G4664" i="1"/>
  <c r="G4628" i="1"/>
  <c r="G4592" i="1"/>
  <c r="M4830" i="1"/>
  <c r="G4780" i="1"/>
  <c r="M4752" i="1"/>
  <c r="G4726" i="1"/>
  <c r="M4697" i="1"/>
  <c r="G4671" i="1"/>
  <c r="M4644" i="1"/>
  <c r="G4618" i="1"/>
  <c r="M4589" i="1"/>
  <c r="G4563" i="1"/>
  <c r="M4536" i="1"/>
  <c r="G4806" i="1"/>
  <c r="M4800" i="1"/>
  <c r="G4779" i="1"/>
  <c r="G4759" i="1"/>
  <c r="G4742" i="1"/>
  <c r="G4723" i="1"/>
  <c r="G4706" i="1"/>
  <c r="G4687" i="1"/>
  <c r="G4670" i="1"/>
  <c r="G4651" i="1"/>
  <c r="G4634" i="1"/>
  <c r="G4615" i="1"/>
  <c r="G4598" i="1"/>
  <c r="G4579" i="1"/>
  <c r="G4562" i="1"/>
  <c r="G4543" i="1"/>
  <c r="G4526" i="1"/>
  <c r="G4507" i="1"/>
  <c r="G4490" i="1"/>
  <c r="G4733" i="1"/>
  <c r="G4632" i="1"/>
  <c r="G4544" i="1"/>
  <c r="G4516" i="1"/>
  <c r="M4493" i="1"/>
  <c r="M4474" i="1"/>
  <c r="M4759" i="1"/>
  <c r="M4658" i="1"/>
  <c r="M4550" i="1"/>
  <c r="G4513" i="1"/>
  <c r="G4493" i="1"/>
  <c r="G4474" i="1"/>
  <c r="G4458" i="1"/>
  <c r="M4699" i="1"/>
  <c r="M4598" i="1"/>
  <c r="M4527" i="1"/>
  <c r="M4506" i="1"/>
  <c r="M4486" i="1"/>
  <c r="M4466" i="1"/>
  <c r="M4711" i="1"/>
  <c r="M4610" i="1"/>
  <c r="G4536" i="1"/>
  <c r="G4512" i="1"/>
  <c r="G4489" i="1"/>
  <c r="G4471" i="1"/>
  <c r="G4787" i="1"/>
  <c r="G4680" i="1"/>
  <c r="G4565" i="1"/>
  <c r="M4517" i="1"/>
  <c r="G4497" i="1"/>
  <c r="M4475" i="1"/>
  <c r="G4459" i="1"/>
  <c r="G4721" i="1"/>
  <c r="G4620" i="1"/>
  <c r="M4534" i="1"/>
  <c r="M4505" i="1"/>
  <c r="G4485" i="1"/>
  <c r="M4465" i="1"/>
  <c r="M4445" i="1"/>
  <c r="M4428" i="1"/>
  <c r="M4409" i="1"/>
  <c r="M4392" i="1"/>
  <c r="M4373" i="1"/>
  <c r="M4356" i="1"/>
  <c r="M4337" i="1"/>
  <c r="M4320" i="1"/>
  <c r="M4301" i="1"/>
  <c r="M4284" i="1"/>
  <c r="M4265" i="1"/>
  <c r="M4248" i="1"/>
  <c r="M4229" i="1"/>
  <c r="M4212" i="1"/>
  <c r="M4193" i="1"/>
  <c r="M4176" i="1"/>
  <c r="G4452" i="1"/>
  <c r="G4433" i="1"/>
  <c r="G4416" i="1"/>
  <c r="G4397" i="1"/>
  <c r="G4380" i="1"/>
  <c r="G4361" i="1"/>
  <c r="G4344" i="1"/>
  <c r="G4857" i="1"/>
  <c r="G4848" i="1"/>
  <c r="M4814" i="1"/>
  <c r="M4834" i="1"/>
  <c r="M4798" i="1"/>
  <c r="G4822" i="1"/>
  <c r="G4775" i="1"/>
  <c r="G4737" i="1"/>
  <c r="G4701" i="1"/>
  <c r="G4665" i="1"/>
  <c r="G4629" i="1"/>
  <c r="G4593" i="1"/>
  <c r="G4557" i="1"/>
  <c r="G4826" i="1"/>
  <c r="G4778" i="1"/>
  <c r="G4739" i="1"/>
  <c r="G4703" i="1"/>
  <c r="G4667" i="1"/>
  <c r="G4631" i="1"/>
  <c r="G4595" i="1"/>
  <c r="G4559" i="1"/>
  <c r="G4807" i="1"/>
  <c r="G4765" i="1"/>
  <c r="G4729" i="1"/>
  <c r="G4693" i="1"/>
  <c r="G4657" i="1"/>
  <c r="G4621" i="1"/>
  <c r="G4585" i="1"/>
  <c r="G4820" i="1"/>
  <c r="G4773" i="1"/>
  <c r="G4750" i="1"/>
  <c r="G4719" i="1"/>
  <c r="G4695" i="1"/>
  <c r="G4852" i="1"/>
  <c r="M4846" i="1"/>
  <c r="M4808" i="1"/>
  <c r="M4828" i="1"/>
  <c r="M4792" i="1"/>
  <c r="G4813" i="1"/>
  <c r="G4768" i="1"/>
  <c r="G4732" i="1"/>
  <c r="G4696" i="1"/>
  <c r="G4660" i="1"/>
  <c r="G4624" i="1"/>
  <c r="G4588" i="1"/>
  <c r="G4552" i="1"/>
  <c r="G4817" i="1"/>
  <c r="M4770" i="1"/>
  <c r="G4734" i="1"/>
  <c r="G4698" i="1"/>
  <c r="G4662" i="1"/>
  <c r="G4626" i="1"/>
  <c r="G4590" i="1"/>
  <c r="G4554" i="1"/>
  <c r="G4799" i="1"/>
  <c r="G4760" i="1"/>
  <c r="G4724" i="1"/>
  <c r="G4688" i="1"/>
  <c r="G4652" i="1"/>
  <c r="G4616" i="1"/>
  <c r="G4580" i="1"/>
  <c r="G4811" i="1"/>
  <c r="M4769" i="1"/>
  <c r="G4743" i="1"/>
  <c r="M4716" i="1"/>
  <c r="G4690" i="1"/>
  <c r="M4661" i="1"/>
  <c r="G4635" i="1"/>
  <c r="M4608" i="1"/>
  <c r="G4582" i="1"/>
  <c r="M4553" i="1"/>
  <c r="G4527" i="1"/>
  <c r="M4818" i="1"/>
  <c r="M4793" i="1"/>
  <c r="G4772" i="1"/>
  <c r="G4754" i="1"/>
  <c r="G4735" i="1"/>
  <c r="G4718" i="1"/>
  <c r="G4699" i="1"/>
  <c r="G4682" i="1"/>
  <c r="G4663" i="1"/>
  <c r="G4646" i="1"/>
  <c r="G4627" i="1"/>
  <c r="G4610" i="1"/>
  <c r="G4591" i="1"/>
  <c r="G4574" i="1"/>
  <c r="G4555" i="1"/>
  <c r="G4538" i="1"/>
  <c r="G4519" i="1"/>
  <c r="G4502" i="1"/>
  <c r="G4483" i="1"/>
  <c r="G4666" i="1"/>
  <c r="G4823" i="1"/>
  <c r="M4744" i="1"/>
  <c r="M4689" i="1"/>
  <c r="M4636" i="1"/>
  <c r="M4581" i="1"/>
  <c r="M4528" i="1"/>
  <c r="M4747" i="1"/>
  <c r="M4551" i="1"/>
  <c r="G4496" i="1"/>
  <c r="G4776" i="1"/>
  <c r="G4572" i="1"/>
  <c r="M4498" i="1"/>
  <c r="G4460" i="1"/>
  <c r="G4613" i="1"/>
  <c r="M4512" i="1"/>
  <c r="G4469" i="1"/>
  <c r="M4682" i="1"/>
  <c r="G4541" i="1"/>
  <c r="G4506" i="1"/>
  <c r="M4473" i="1"/>
  <c r="G4752" i="1"/>
  <c r="M4579" i="1"/>
  <c r="M4511" i="1"/>
  <c r="G4480" i="1"/>
  <c r="G4455" i="1"/>
  <c r="M4634" i="1"/>
  <c r="M4522" i="1"/>
  <c r="G4488" i="1"/>
  <c r="M4462" i="1"/>
  <c r="G4431" i="1"/>
  <c r="M4404" i="1"/>
  <c r="G4378" i="1"/>
  <c r="M4349" i="1"/>
  <c r="G4323" i="1"/>
  <c r="M4296" i="1"/>
  <c r="G4270" i="1"/>
  <c r="M4241" i="1"/>
  <c r="G4215" i="1"/>
  <c r="M4188" i="1"/>
  <c r="M4454" i="1"/>
  <c r="G4428" i="1"/>
  <c r="M4399" i="1"/>
  <c r="G4373" i="1"/>
  <c r="M4346" i="1"/>
  <c r="M4322" i="1"/>
  <c r="G4301" i="1"/>
  <c r="G4277" i="1"/>
  <c r="M4255" i="1"/>
  <c r="G4236" i="1"/>
  <c r="M4214" i="1"/>
  <c r="G4193" i="1"/>
  <c r="G4454" i="1"/>
  <c r="G4435" i="1"/>
  <c r="G4418" i="1"/>
  <c r="G4399" i="1"/>
  <c r="G4382" i="1"/>
  <c r="G4363" i="1"/>
  <c r="G4346" i="1"/>
  <c r="G4327" i="1"/>
  <c r="G4310" i="1"/>
  <c r="G4291" i="1"/>
  <c r="G4274" i="1"/>
  <c r="G4255" i="1"/>
  <c r="G4238" i="1"/>
  <c r="G4219" i="1"/>
  <c r="G4202" i="1"/>
  <c r="G4183" i="1"/>
  <c r="M4439" i="1"/>
  <c r="M4422" i="1"/>
  <c r="M4403" i="1"/>
  <c r="M4386" i="1"/>
  <c r="M4367" i="1"/>
  <c r="M4350" i="1"/>
  <c r="M4331" i="1"/>
  <c r="M4314" i="1"/>
  <c r="M4295" i="1"/>
  <c r="M4278" i="1"/>
  <c r="M4259" i="1"/>
  <c r="M4242" i="1"/>
  <c r="M4223" i="1"/>
  <c r="M4206" i="1"/>
  <c r="M4187" i="1"/>
  <c r="M4170" i="1"/>
  <c r="G4441" i="1"/>
  <c r="G4424" i="1"/>
  <c r="G4405" i="1"/>
  <c r="G4388" i="1"/>
  <c r="G4369" i="1"/>
  <c r="G4352" i="1"/>
  <c r="G4333" i="1"/>
  <c r="G4316" i="1"/>
  <c r="G4297" i="1"/>
  <c r="G4280" i="1"/>
  <c r="G4261" i="1"/>
  <c r="G4244" i="1"/>
  <c r="G4225" i="1"/>
  <c r="G4208" i="1"/>
  <c r="G4189" i="1"/>
  <c r="G4642" i="1"/>
  <c r="G4797" i="1"/>
  <c r="M4737" i="1"/>
  <c r="M4684" i="1"/>
  <c r="M4629" i="1"/>
  <c r="M4576" i="1"/>
  <c r="M4521" i="1"/>
  <c r="M4718" i="1"/>
  <c r="M4538" i="1"/>
  <c r="M4490" i="1"/>
  <c r="G4745" i="1"/>
  <c r="M4543" i="1"/>
  <c r="G4487" i="1"/>
  <c r="G4794" i="1"/>
  <c r="G4584" i="1"/>
  <c r="G4501" i="1"/>
  <c r="G4464" i="1"/>
  <c r="M4639" i="1"/>
  <c r="M4531" i="1"/>
  <c r="M4500" i="1"/>
  <c r="M4468" i="1"/>
  <c r="G4709" i="1"/>
  <c r="M4546" i="1"/>
  <c r="G4503" i="1"/>
  <c r="G4473" i="1"/>
  <c r="G4764" i="1"/>
  <c r="M4591" i="1"/>
  <c r="G4511" i="1"/>
  <c r="G4482" i="1"/>
  <c r="M4452" i="1"/>
  <c r="G4426" i="1"/>
  <c r="M4397" i="1"/>
  <c r="G4371" i="1"/>
  <c r="M4344" i="1"/>
  <c r="G4318" i="1"/>
  <c r="M4289" i="1"/>
  <c r="G4263" i="1"/>
  <c r="M4236" i="1"/>
  <c r="G4210" i="1"/>
  <c r="M4181" i="1"/>
  <c r="M4447" i="1"/>
  <c r="G4421" i="1"/>
  <c r="M4394" i="1"/>
  <c r="G4368" i="1"/>
  <c r="M4339" i="1"/>
  <c r="G4320" i="1"/>
  <c r="G4296" i="1"/>
  <c r="M4274" i="1"/>
  <c r="G4253" i="1"/>
  <c r="M4231" i="1"/>
  <c r="G4212" i="1"/>
  <c r="M4190" i="1"/>
  <c r="M4449" i="1"/>
  <c r="M4432" i="1"/>
  <c r="M4413" i="1"/>
  <c r="M4396" i="1"/>
  <c r="M4377" i="1"/>
  <c r="M4360" i="1"/>
  <c r="M4341" i="1"/>
  <c r="M4324" i="1"/>
  <c r="M4305" i="1"/>
  <c r="M4288" i="1"/>
  <c r="M4269" i="1"/>
  <c r="M4252" i="1"/>
  <c r="M4233" i="1"/>
  <c r="M4216" i="1"/>
  <c r="M4197" i="1"/>
  <c r="M4456" i="1"/>
  <c r="G4437" i="1"/>
  <c r="G4420" i="1"/>
  <c r="G4401" i="1"/>
  <c r="G4384" i="1"/>
  <c r="G4365" i="1"/>
  <c r="G4348" i="1"/>
  <c r="G4329" i="1"/>
  <c r="G4312" i="1"/>
  <c r="G4293" i="1"/>
  <c r="G4276" i="1"/>
  <c r="G4257" i="1"/>
  <c r="G4240" i="1"/>
  <c r="G4221" i="1"/>
  <c r="G4204" i="1"/>
  <c r="G4185" i="1"/>
  <c r="G4168" i="1"/>
  <c r="M4438" i="1"/>
  <c r="M4419" i="1"/>
  <c r="M4402" i="1"/>
  <c r="M4383" i="1"/>
  <c r="M4366" i="1"/>
  <c r="M4347" i="1"/>
  <c r="M4330" i="1"/>
  <c r="M4311" i="1"/>
  <c r="M4294" i="1"/>
  <c r="M4275" i="1"/>
  <c r="M4258" i="1"/>
  <c r="M4239" i="1"/>
  <c r="M4222" i="1"/>
  <c r="M4203" i="1"/>
  <c r="M4186" i="1"/>
  <c r="M4167" i="1"/>
  <c r="G4398" i="1"/>
  <c r="G4283" i="1"/>
  <c r="G4182" i="1"/>
  <c r="M4156" i="1"/>
  <c r="M4137" i="1"/>
  <c r="M4120" i="1"/>
  <c r="M4101" i="1"/>
  <c r="M4084" i="1"/>
  <c r="M4065" i="1"/>
  <c r="M4048" i="1"/>
  <c r="M4029" i="1"/>
  <c r="M4012" i="1"/>
  <c r="M3993" i="1"/>
  <c r="M3976" i="1"/>
  <c r="M3957" i="1"/>
  <c r="M3940" i="1"/>
  <c r="M3921" i="1"/>
  <c r="M4381" i="1"/>
  <c r="M4280" i="1"/>
  <c r="M4180" i="1"/>
  <c r="G4156" i="1"/>
  <c r="G4137" i="1"/>
  <c r="G4120" i="1"/>
  <c r="G4101" i="1"/>
  <c r="G4084" i="1"/>
  <c r="G4065" i="1"/>
  <c r="G4048" i="1"/>
  <c r="G4611" i="1"/>
  <c r="M4782" i="1"/>
  <c r="M4725" i="1"/>
  <c r="M4672" i="1"/>
  <c r="M4617" i="1"/>
  <c r="M4564" i="1"/>
  <c r="M4509" i="1"/>
  <c r="G4704" i="1"/>
  <c r="G4529" i="1"/>
  <c r="M4487" i="1"/>
  <c r="M4730" i="1"/>
  <c r="M4537" i="1"/>
  <c r="G4484" i="1"/>
  <c r="M4772" i="1"/>
  <c r="G4556" i="1"/>
  <c r="G4498" i="1"/>
  <c r="M4790" i="1"/>
  <c r="G4625" i="1"/>
  <c r="M4526" i="1"/>
  <c r="M4494" i="1"/>
  <c r="G4466" i="1"/>
  <c r="M4694" i="1"/>
  <c r="G4535" i="1"/>
  <c r="G4500" i="1"/>
  <c r="M4470" i="1"/>
  <c r="M4735" i="1"/>
  <c r="G4577" i="1"/>
  <c r="G4508" i="1"/>
  <c r="M4477" i="1"/>
  <c r="G4450" i="1"/>
  <c r="M4421" i="1"/>
  <c r="G4395" i="1"/>
  <c r="M4368" i="1"/>
  <c r="G4342" i="1"/>
  <c r="M4313" i="1"/>
  <c r="G4287" i="1"/>
  <c r="M4260" i="1"/>
  <c r="G4234" i="1"/>
  <c r="M4205" i="1"/>
  <c r="G4179" i="1"/>
  <c r="G4445" i="1"/>
  <c r="M4418" i="1"/>
  <c r="G4392" i="1"/>
  <c r="M4363" i="1"/>
  <c r="G4337" i="1"/>
  <c r="G4313" i="1"/>
  <c r="M4291" i="1"/>
  <c r="G4272" i="1"/>
  <c r="M4250" i="1"/>
  <c r="G4229" i="1"/>
  <c r="G4205" i="1"/>
  <c r="G4188" i="1"/>
  <c r="G4447" i="1"/>
  <c r="G4430" i="1"/>
  <c r="G4411" i="1"/>
  <c r="G4394" i="1"/>
  <c r="G4375" i="1"/>
  <c r="G4358" i="1"/>
  <c r="G4339" i="1"/>
  <c r="G4322" i="1"/>
  <c r="G4303" i="1"/>
  <c r="G4286" i="1"/>
  <c r="G4267" i="1"/>
  <c r="G4250" i="1"/>
  <c r="G4231" i="1"/>
  <c r="G4214" i="1"/>
  <c r="G4195" i="1"/>
  <c r="M4451" i="1"/>
  <c r="M4434" i="1"/>
  <c r="M4415" i="1"/>
  <c r="M4398" i="1"/>
  <c r="M4379" i="1"/>
  <c r="M4362" i="1"/>
  <c r="M4343" i="1"/>
  <c r="M4326" i="1"/>
  <c r="M4307" i="1"/>
  <c r="M4290" i="1"/>
  <c r="M4271" i="1"/>
  <c r="M4254" i="1"/>
  <c r="M4235" i="1"/>
  <c r="M4218" i="1"/>
  <c r="M4199" i="1"/>
  <c r="M4182" i="1"/>
  <c r="G4453" i="1"/>
  <c r="G4436" i="1"/>
  <c r="G4417" i="1"/>
  <c r="G4400" i="1"/>
  <c r="G4381" i="1"/>
  <c r="G4364" i="1"/>
  <c r="G4345" i="1"/>
  <c r="G4328" i="1"/>
  <c r="G4309" i="1"/>
  <c r="G4292" i="1"/>
  <c r="G4273" i="1"/>
  <c r="G4256" i="1"/>
  <c r="G4237" i="1"/>
  <c r="G4587" i="1"/>
  <c r="M4775" i="1"/>
  <c r="M4720" i="1"/>
  <c r="M4665" i="1"/>
  <c r="M4612" i="1"/>
  <c r="M4557" i="1"/>
  <c r="M4504" i="1"/>
  <c r="M4646" i="1"/>
  <c r="M4519" i="1"/>
  <c r="G4477" i="1"/>
  <c r="G4673" i="1"/>
  <c r="M4518" i="1"/>
  <c r="M4476" i="1"/>
  <c r="G4728" i="1"/>
  <c r="G4532" i="1"/>
  <c r="M4489" i="1"/>
  <c r="M4754" i="1"/>
  <c r="G4596" i="1"/>
  <c r="M4520" i="1"/>
  <c r="G4486" i="1"/>
  <c r="M4459" i="1"/>
  <c r="M4651" i="1"/>
  <c r="G4523" i="1"/>
  <c r="G4494" i="1"/>
  <c r="M4463" i="1"/>
  <c r="M4706" i="1"/>
  <c r="G4553" i="1"/>
  <c r="M4502" i="1"/>
  <c r="M4472" i="1"/>
  <c r="G4443" i="1"/>
  <c r="M4416" i="1"/>
  <c r="G4390" i="1"/>
  <c r="M4361" i="1"/>
  <c r="G4335" i="1"/>
  <c r="M4308" i="1"/>
  <c r="G4282" i="1"/>
  <c r="M4253" i="1"/>
  <c r="G4227" i="1"/>
  <c r="M4200" i="1"/>
  <c r="G4174" i="1"/>
  <c r="G4440" i="1"/>
  <c r="M4411" i="1"/>
  <c r="G4385" i="1"/>
  <c r="M4358" i="1"/>
  <c r="G4332" i="1"/>
  <c r="M4310" i="1"/>
  <c r="G4289" i="1"/>
  <c r="M4267" i="1"/>
  <c r="G4248" i="1"/>
  <c r="G4224" i="1"/>
  <c r="M4202" i="1"/>
  <c r="M4183" i="1"/>
  <c r="M4444" i="1"/>
  <c r="M4425" i="1"/>
  <c r="M4408" i="1"/>
  <c r="M4389" i="1"/>
  <c r="M4372" i="1"/>
  <c r="M4353" i="1"/>
  <c r="M4336" i="1"/>
  <c r="M4317" i="1"/>
  <c r="M4300" i="1"/>
  <c r="M4281" i="1"/>
  <c r="M4264" i="1"/>
  <c r="M4245" i="1"/>
  <c r="M4228" i="1"/>
  <c r="M4209" i="1"/>
  <c r="M4192" i="1"/>
  <c r="G4449" i="1"/>
  <c r="G4432" i="1"/>
  <c r="G4413" i="1"/>
  <c r="G4396" i="1"/>
  <c r="G4377" i="1"/>
  <c r="G4360" i="1"/>
  <c r="G4341" i="1"/>
  <c r="G4324" i="1"/>
  <c r="G4305" i="1"/>
  <c r="G4288" i="1"/>
  <c r="G4269" i="1"/>
  <c r="G4252" i="1"/>
  <c r="G4233" i="1"/>
  <c r="G4216" i="1"/>
  <c r="G4197" i="1"/>
  <c r="G4180" i="1"/>
  <c r="M4450" i="1"/>
  <c r="M4431" i="1"/>
  <c r="M4414" i="1"/>
  <c r="M4395" i="1"/>
  <c r="M4378" i="1"/>
  <c r="M4359" i="1"/>
  <c r="M4342" i="1"/>
  <c r="M4323" i="1"/>
  <c r="M4306" i="1"/>
  <c r="M4287" i="1"/>
  <c r="M4270" i="1"/>
  <c r="M4251" i="1"/>
  <c r="M4234" i="1"/>
  <c r="M4215" i="1"/>
  <c r="M4198" i="1"/>
  <c r="M4179" i="1"/>
  <c r="G4456" i="1"/>
  <c r="G4355" i="1"/>
  <c r="G4254" i="1"/>
  <c r="M4171" i="1"/>
  <c r="M4149" i="1"/>
  <c r="M4132" i="1"/>
  <c r="M4113" i="1"/>
  <c r="M4096" i="1"/>
  <c r="M4077" i="1"/>
  <c r="M4060" i="1"/>
  <c r="M4041" i="1"/>
  <c r="M4024" i="1"/>
  <c r="M4005" i="1"/>
  <c r="M3988" i="1"/>
  <c r="M3969" i="1"/>
  <c r="M3952" i="1"/>
  <c r="M3933" i="1"/>
  <c r="M4453" i="1"/>
  <c r="M4352" i="1"/>
  <c r="M4237" i="1"/>
  <c r="G4166" i="1"/>
  <c r="G4149" i="1"/>
  <c r="G4132" i="1"/>
  <c r="G4113" i="1"/>
  <c r="G4096" i="1"/>
  <c r="G4077" i="1"/>
  <c r="G4060" i="1"/>
  <c r="G4041" i="1"/>
  <c r="G4558" i="1"/>
  <c r="M4761" i="1"/>
  <c r="M4708" i="1"/>
  <c r="M4653" i="1"/>
  <c r="M4600" i="1"/>
  <c r="M4545" i="1"/>
  <c r="M4492" i="1"/>
  <c r="M4603" i="1"/>
  <c r="M4513" i="1"/>
  <c r="G4472" i="1"/>
  <c r="G4644" i="1"/>
  <c r="G4510" i="1"/>
  <c r="M4469" i="1"/>
  <c r="G4685" i="1"/>
  <c r="G4524" i="1"/>
  <c r="G4481" i="1"/>
  <c r="G4740" i="1"/>
  <c r="M4567" i="1"/>
  <c r="G4515" i="1"/>
  <c r="M4483" i="1"/>
  <c r="M4457" i="1"/>
  <c r="G4637" i="1"/>
  <c r="G4520" i="1"/>
  <c r="M4491" i="1"/>
  <c r="G4461" i="1"/>
  <c r="G4692" i="1"/>
  <c r="M4539" i="1"/>
  <c r="M4499" i="1"/>
  <c r="G4470" i="1"/>
  <c r="M4440" i="1"/>
  <c r="G4414" i="1"/>
  <c r="M4385" i="1"/>
  <c r="G4359" i="1"/>
  <c r="M4332" i="1"/>
  <c r="G4306" i="1"/>
  <c r="M4277" i="1"/>
  <c r="G4251" i="1"/>
  <c r="M4224" i="1"/>
  <c r="G4198" i="1"/>
  <c r="M4169" i="1"/>
  <c r="M4435" i="1"/>
  <c r="G4409" i="1"/>
  <c r="M4382" i="1"/>
  <c r="G4356" i="1"/>
  <c r="M4327" i="1"/>
  <c r="G4308" i="1"/>
  <c r="M4286" i="1"/>
  <c r="G4265" i="1"/>
  <c r="G4241" i="1"/>
  <c r="M4219" i="1"/>
  <c r="G4200" i="1"/>
  <c r="G4181" i="1"/>
  <c r="G4442" i="1"/>
  <c r="G4423" i="1"/>
  <c r="G4406" i="1"/>
  <c r="G4387" i="1"/>
  <c r="G4370" i="1"/>
  <c r="G4351" i="1"/>
  <c r="G4334" i="1"/>
  <c r="G4315" i="1"/>
  <c r="G4298" i="1"/>
  <c r="G4279" i="1"/>
  <c r="G4262" i="1"/>
  <c r="G4243" i="1"/>
  <c r="G4226" i="1"/>
  <c r="G4207" i="1"/>
  <c r="G4190" i="1"/>
  <c r="M4446" i="1"/>
  <c r="M4427" i="1"/>
  <c r="M4410" i="1"/>
  <c r="M4391" i="1"/>
  <c r="M4374" i="1"/>
  <c r="M4355" i="1"/>
  <c r="M4338" i="1"/>
  <c r="M4319" i="1"/>
  <c r="M4302" i="1"/>
  <c r="M4283" i="1"/>
  <c r="M4266" i="1"/>
  <c r="M4247" i="1"/>
  <c r="M4230" i="1"/>
  <c r="M4211" i="1"/>
  <c r="M4194" i="1"/>
  <c r="M4175" i="1"/>
  <c r="G4448" i="1"/>
  <c r="G4429" i="1"/>
  <c r="G4412" i="1"/>
  <c r="G4393" i="1"/>
  <c r="G4376" i="1"/>
  <c r="G4357" i="1"/>
  <c r="G4340" i="1"/>
  <c r="G4321" i="1"/>
  <c r="G4304" i="1"/>
  <c r="G4285" i="1"/>
  <c r="G4268" i="1"/>
  <c r="G4249" i="1"/>
  <c r="G4534" i="1"/>
  <c r="M4756" i="1"/>
  <c r="M4701" i="1"/>
  <c r="M4648" i="1"/>
  <c r="M4593" i="1"/>
  <c r="M4540" i="1"/>
  <c r="M4485" i="1"/>
  <c r="G4589" i="1"/>
  <c r="M4510" i="1"/>
  <c r="M4467" i="1"/>
  <c r="M4615" i="1"/>
  <c r="M4507" i="1"/>
  <c r="G4467" i="1"/>
  <c r="M4670" i="1"/>
  <c r="G4521" i="1"/>
  <c r="M4478" i="1"/>
  <c r="G4697" i="1"/>
  <c r="G4548" i="1"/>
  <c r="G4509" i="1"/>
  <c r="G4478" i="1"/>
  <c r="M4766" i="1"/>
  <c r="G4608" i="1"/>
  <c r="M4514" i="1"/>
  <c r="M4482" i="1"/>
  <c r="G4457" i="1"/>
  <c r="G4649" i="1"/>
  <c r="M4525" i="1"/>
  <c r="G4491" i="1"/>
  <c r="G4463" i="1"/>
  <c r="M4433" i="1"/>
  <c r="G4407" i="1"/>
  <c r="M4380" i="1"/>
  <c r="G4354" i="1"/>
  <c r="M4325" i="1"/>
  <c r="G4299" i="1"/>
  <c r="M4272" i="1"/>
  <c r="G4246" i="1"/>
  <c r="M4217" i="1"/>
  <c r="G4191" i="1"/>
  <c r="M4460" i="1"/>
  <c r="M4430" i="1"/>
  <c r="G4404" i="1"/>
  <c r="M4375" i="1"/>
  <c r="G4349" i="1"/>
  <c r="G4325" i="1"/>
  <c r="M4303" i="1"/>
  <c r="G4284" i="1"/>
  <c r="G4260" i="1"/>
  <c r="M4238" i="1"/>
  <c r="G4217" i="1"/>
  <c r="M4195" i="1"/>
  <c r="M4458" i="1"/>
  <c r="M4437" i="1"/>
  <c r="M4420" i="1"/>
  <c r="M4401" i="1"/>
  <c r="M4384" i="1"/>
  <c r="M4365" i="1"/>
  <c r="M4348" i="1"/>
  <c r="M4329" i="1"/>
  <c r="M4312" i="1"/>
  <c r="M4293" i="1"/>
  <c r="M4276" i="1"/>
  <c r="M4257" i="1"/>
  <c r="M4240" i="1"/>
  <c r="M4221" i="1"/>
  <c r="M4204" i="1"/>
  <c r="M4185" i="1"/>
  <c r="G4444" i="1"/>
  <c r="G4425" i="1"/>
  <c r="G4408" i="1"/>
  <c r="G4389" i="1"/>
  <c r="G4372" i="1"/>
  <c r="G4353" i="1"/>
  <c r="G4336" i="1"/>
  <c r="G4317" i="1"/>
  <c r="G4300" i="1"/>
  <c r="G4281" i="1"/>
  <c r="G4264" i="1"/>
  <c r="G4245" i="1"/>
  <c r="G4228" i="1"/>
  <c r="G4209" i="1"/>
  <c r="G4192" i="1"/>
  <c r="G4173" i="1"/>
  <c r="M4443" i="1"/>
  <c r="M4426" i="1"/>
  <c r="M4407" i="1"/>
  <c r="M4390" i="1"/>
  <c r="M4371" i="1"/>
  <c r="M4354" i="1"/>
  <c r="M4335" i="1"/>
  <c r="M4318" i="1"/>
  <c r="M4299" i="1"/>
  <c r="M4282" i="1"/>
  <c r="M4263" i="1"/>
  <c r="M4246" i="1"/>
  <c r="M4227" i="1"/>
  <c r="M4210" i="1"/>
  <c r="M4191" i="1"/>
  <c r="M4174" i="1"/>
  <c r="G4427" i="1"/>
  <c r="G4326" i="1"/>
  <c r="G4211" i="1"/>
  <c r="M4161" i="1"/>
  <c r="M4144" i="1"/>
  <c r="M4125" i="1"/>
  <c r="M4108" i="1"/>
  <c r="M4089" i="1"/>
  <c r="M4072" i="1"/>
  <c r="M4053" i="1"/>
  <c r="M4036" i="1"/>
  <c r="M4017" i="1"/>
  <c r="M4000" i="1"/>
  <c r="M3981" i="1"/>
  <c r="M3964" i="1"/>
  <c r="M3945" i="1"/>
  <c r="M3928" i="1"/>
  <c r="M4424" i="1"/>
  <c r="M4309" i="1"/>
  <c r="M4208" i="1"/>
  <c r="G4161" i="1"/>
  <c r="G4144" i="1"/>
  <c r="G4125" i="1"/>
  <c r="G4108" i="1"/>
  <c r="G4089" i="1"/>
  <c r="G4072" i="1"/>
  <c r="G4232" i="1"/>
  <c r="G4177" i="1"/>
  <c r="M4340" i="1"/>
  <c r="M4166" i="1"/>
  <c r="G4130" i="1"/>
  <c r="G4094" i="1"/>
  <c r="G4058" i="1"/>
  <c r="G4022" i="1"/>
  <c r="G3986" i="1"/>
  <c r="G3950" i="1"/>
  <c r="G4439" i="1"/>
  <c r="G4223" i="1"/>
  <c r="M4146" i="1"/>
  <c r="M4110" i="1"/>
  <c r="M4074" i="1"/>
  <c r="M4043" i="1"/>
  <c r="G4024" i="1"/>
  <c r="G4005" i="1"/>
  <c r="G3988" i="1"/>
  <c r="G3969" i="1"/>
  <c r="G3952" i="1"/>
  <c r="G3933" i="1"/>
  <c r="M4364" i="1"/>
  <c r="M4249" i="1"/>
  <c r="G4163" i="1"/>
  <c r="G4146" i="1"/>
  <c r="G4127" i="1"/>
  <c r="G4110" i="1"/>
  <c r="G4091" i="1"/>
  <c r="G4074" i="1"/>
  <c r="G4055" i="1"/>
  <c r="G4038" i="1"/>
  <c r="G4019" i="1"/>
  <c r="G4002" i="1"/>
  <c r="G3983" i="1"/>
  <c r="G3966" i="1"/>
  <c r="G3947" i="1"/>
  <c r="M4376" i="1"/>
  <c r="M4261" i="1"/>
  <c r="G4169" i="1"/>
  <c r="M4150" i="1"/>
  <c r="M4131" i="1"/>
  <c r="M4114" i="1"/>
  <c r="M4095" i="1"/>
  <c r="M4078" i="1"/>
  <c r="M4059" i="1"/>
  <c r="M4042" i="1"/>
  <c r="M4023" i="1"/>
  <c r="M4006" i="1"/>
  <c r="M3987" i="1"/>
  <c r="M3970" i="1"/>
  <c r="M3951" i="1"/>
  <c r="M3934" i="1"/>
  <c r="M3915" i="1"/>
  <c r="G4374" i="1"/>
  <c r="G4259" i="1"/>
  <c r="M4173" i="1"/>
  <c r="M4152" i="1"/>
  <c r="M4133" i="1"/>
  <c r="M4116" i="1"/>
  <c r="M4097" i="1"/>
  <c r="M4080" i="1"/>
  <c r="M4061" i="1"/>
  <c r="M4044" i="1"/>
  <c r="M4025" i="1"/>
  <c r="M4008" i="1"/>
  <c r="M3989" i="1"/>
  <c r="M3972" i="1"/>
  <c r="M3953" i="1"/>
  <c r="M4400" i="1"/>
  <c r="M4285" i="1"/>
  <c r="M4184" i="1"/>
  <c r="M4154" i="1"/>
  <c r="M4135" i="1"/>
  <c r="M4118" i="1"/>
  <c r="M4099" i="1"/>
  <c r="M4082" i="1"/>
  <c r="M4063" i="1"/>
  <c r="M4046" i="1"/>
  <c r="M4027" i="1"/>
  <c r="M4010" i="1"/>
  <c r="M3991" i="1"/>
  <c r="M3974" i="1"/>
  <c r="M3955" i="1"/>
  <c r="M3938" i="1"/>
  <c r="M3919" i="1"/>
  <c r="M3925" i="1"/>
  <c r="M3902" i="1"/>
  <c r="M3883" i="1"/>
  <c r="M3866" i="1"/>
  <c r="M3847" i="1"/>
  <c r="G3942" i="1"/>
  <c r="M3904" i="1"/>
  <c r="M3885" i="1"/>
  <c r="M3868" i="1"/>
  <c r="M3849" i="1"/>
  <c r="M3918" i="1"/>
  <c r="M3899" i="1"/>
  <c r="M3882" i="1"/>
  <c r="M3863" i="1"/>
  <c r="M3846" i="1"/>
  <c r="M3834" i="1"/>
  <c r="M3822" i="1"/>
  <c r="M3932" i="1"/>
  <c r="G3906" i="1"/>
  <c r="G3887" i="1"/>
  <c r="G3870" i="1"/>
  <c r="G3851" i="1"/>
  <c r="G3908" i="1"/>
  <c r="G3889" i="1"/>
  <c r="G3872" i="1"/>
  <c r="G3853" i="1"/>
  <c r="M3916" i="1"/>
  <c r="G3898" i="1"/>
  <c r="G3879" i="1"/>
  <c r="G3862" i="1"/>
  <c r="M3843" i="1"/>
  <c r="M3831" i="1"/>
  <c r="M3819" i="1"/>
  <c r="G4220" i="1"/>
  <c r="G4172" i="1"/>
  <c r="M4297" i="1"/>
  <c r="G4159" i="1"/>
  <c r="G4123" i="1"/>
  <c r="G4087" i="1"/>
  <c r="G4051" i="1"/>
  <c r="G4015" i="1"/>
  <c r="G3979" i="1"/>
  <c r="G3943" i="1"/>
  <c r="G4410" i="1"/>
  <c r="G4194" i="1"/>
  <c r="M4139" i="1"/>
  <c r="M4103" i="1"/>
  <c r="M4067" i="1"/>
  <c r="M4038" i="1"/>
  <c r="M4019" i="1"/>
  <c r="M4002" i="1"/>
  <c r="M3983" i="1"/>
  <c r="M3966" i="1"/>
  <c r="M3947" i="1"/>
  <c r="G4451" i="1"/>
  <c r="G4350" i="1"/>
  <c r="G4235" i="1"/>
  <c r="M4160" i="1"/>
  <c r="M4141" i="1"/>
  <c r="M4124" i="1"/>
  <c r="M4105" i="1"/>
  <c r="M4088" i="1"/>
  <c r="M4069" i="1"/>
  <c r="M4052" i="1"/>
  <c r="M4033" i="1"/>
  <c r="M4016" i="1"/>
  <c r="M3997" i="1"/>
  <c r="M3980" i="1"/>
  <c r="M3961" i="1"/>
  <c r="M3944" i="1"/>
  <c r="G4362" i="1"/>
  <c r="G4247" i="1"/>
  <c r="M4165" i="1"/>
  <c r="G4148" i="1"/>
  <c r="G4129" i="1"/>
  <c r="G4112" i="1"/>
  <c r="G4093" i="1"/>
  <c r="G4076" i="1"/>
  <c r="G4057" i="1"/>
  <c r="G4040" i="1"/>
  <c r="G4021" i="1"/>
  <c r="G4004" i="1"/>
  <c r="G3985" i="1"/>
  <c r="G3968" i="1"/>
  <c r="G3949" i="1"/>
  <c r="G3932" i="1"/>
  <c r="G3913" i="1"/>
  <c r="M4345" i="1"/>
  <c r="M4244" i="1"/>
  <c r="M4168" i="1"/>
  <c r="G4150" i="1"/>
  <c r="G4131" i="1"/>
  <c r="G4114" i="1"/>
  <c r="G4095" i="1"/>
  <c r="G4078" i="1"/>
  <c r="G4059" i="1"/>
  <c r="G4042" i="1"/>
  <c r="G4023" i="1"/>
  <c r="G4006" i="1"/>
  <c r="G3987" i="1"/>
  <c r="G3970" i="1"/>
  <c r="G3951" i="1"/>
  <c r="G4386" i="1"/>
  <c r="G4271" i="1"/>
  <c r="M4177" i="1"/>
  <c r="G4152" i="1"/>
  <c r="G4133" i="1"/>
  <c r="G4116" i="1"/>
  <c r="G4097" i="1"/>
  <c r="G4080" i="1"/>
  <c r="G4061" i="1"/>
  <c r="G4044" i="1"/>
  <c r="G4025" i="1"/>
  <c r="G4008" i="1"/>
  <c r="G3989" i="1"/>
  <c r="G3972" i="1"/>
  <c r="G3953" i="1"/>
  <c r="G4213" i="1"/>
  <c r="G4165" i="1"/>
  <c r="M4268" i="1"/>
  <c r="G4154" i="1"/>
  <c r="G4118" i="1"/>
  <c r="G4082" i="1"/>
  <c r="G4046" i="1"/>
  <c r="G4010" i="1"/>
  <c r="G3974" i="1"/>
  <c r="G3938" i="1"/>
  <c r="G4367" i="1"/>
  <c r="G4171" i="1"/>
  <c r="M4134" i="1"/>
  <c r="M4098" i="1"/>
  <c r="M4062" i="1"/>
  <c r="G4036" i="1"/>
  <c r="G4017" i="1"/>
  <c r="G4000" i="1"/>
  <c r="G3981" i="1"/>
  <c r="G3964" i="1"/>
  <c r="G3945" i="1"/>
  <c r="M4436" i="1"/>
  <c r="M4321" i="1"/>
  <c r="M4220" i="1"/>
  <c r="G4158" i="1"/>
  <c r="G4139" i="1"/>
  <c r="G4122" i="1"/>
  <c r="G4103" i="1"/>
  <c r="G4086" i="1"/>
  <c r="G4067" i="1"/>
  <c r="G4050" i="1"/>
  <c r="G4031" i="1"/>
  <c r="G4014" i="1"/>
  <c r="G3995" i="1"/>
  <c r="G3978" i="1"/>
  <c r="G3959" i="1"/>
  <c r="M4448" i="1"/>
  <c r="M4333" i="1"/>
  <c r="M4232" i="1"/>
  <c r="M4162" i="1"/>
  <c r="M4143" i="1"/>
  <c r="M4126" i="1"/>
  <c r="M4107" i="1"/>
  <c r="M4090" i="1"/>
  <c r="M4071" i="1"/>
  <c r="M4054" i="1"/>
  <c r="M4035" i="1"/>
  <c r="M4018" i="1"/>
  <c r="M3999" i="1"/>
  <c r="M3982" i="1"/>
  <c r="M3963" i="1"/>
  <c r="M3946" i="1"/>
  <c r="M3927" i="1"/>
  <c r="G4446" i="1"/>
  <c r="G4331" i="1"/>
  <c r="G4230" i="1"/>
  <c r="M4164" i="1"/>
  <c r="M4145" i="1"/>
  <c r="M4128" i="1"/>
  <c r="M4109" i="1"/>
  <c r="M4092" i="1"/>
  <c r="M4073" i="1"/>
  <c r="M4056" i="1"/>
  <c r="M4037" i="1"/>
  <c r="M4020" i="1"/>
  <c r="M4001" i="1"/>
  <c r="M3984" i="1"/>
  <c r="M3965" i="1"/>
  <c r="M3948" i="1"/>
  <c r="M4357" i="1"/>
  <c r="M4256" i="1"/>
  <c r="M4172" i="1"/>
  <c r="M4147" i="1"/>
  <c r="M4130" i="1"/>
  <c r="M4111" i="1"/>
  <c r="M4094" i="1"/>
  <c r="M4075" i="1"/>
  <c r="M4058" i="1"/>
  <c r="M4039" i="1"/>
  <c r="M4022" i="1"/>
  <c r="M4003" i="1"/>
  <c r="M3986" i="1"/>
  <c r="M3967" i="1"/>
  <c r="M3950" i="1"/>
  <c r="M3931" i="1"/>
  <c r="M3914" i="1"/>
  <c r="G3916" i="1"/>
  <c r="M3895" i="1"/>
  <c r="M3878" i="1"/>
  <c r="M3859" i="1"/>
  <c r="G3843" i="1"/>
  <c r="M3929" i="1"/>
  <c r="M3897" i="1"/>
  <c r="M3880" i="1"/>
  <c r="M3861" i="1"/>
  <c r="M3941" i="1"/>
  <c r="M3911" i="1"/>
  <c r="M3894" i="1"/>
  <c r="M3875" i="1"/>
  <c r="M3858" i="1"/>
  <c r="M3842" i="1"/>
  <c r="M3830" i="1"/>
  <c r="M3818" i="1"/>
  <c r="G3918" i="1"/>
  <c r="G3899" i="1"/>
  <c r="G3882" i="1"/>
  <c r="G3863" i="1"/>
  <c r="G3927" i="1"/>
  <c r="G3901" i="1"/>
  <c r="G3884" i="1"/>
  <c r="G3865" i="1"/>
  <c r="G3848" i="1"/>
  <c r="G3910" i="1"/>
  <c r="G3891" i="1"/>
  <c r="G3874" i="1"/>
  <c r="G3855" i="1"/>
  <c r="M3839" i="1"/>
  <c r="M3827" i="1"/>
  <c r="M3815" i="1"/>
  <c r="M3803" i="1"/>
  <c r="M3791" i="1"/>
  <c r="M3779" i="1"/>
  <c r="M3767" i="1"/>
  <c r="M3808" i="1"/>
  <c r="M3772" i="1"/>
  <c r="G3748" i="1"/>
  <c r="G3729" i="1"/>
  <c r="G4201" i="1"/>
  <c r="M4441" i="1"/>
  <c r="M4225" i="1"/>
  <c r="G4147" i="1"/>
  <c r="G4111" i="1"/>
  <c r="G4075" i="1"/>
  <c r="G4039" i="1"/>
  <c r="G4003" i="1"/>
  <c r="G3967" i="1"/>
  <c r="G3931" i="1"/>
  <c r="G4338" i="1"/>
  <c r="M4163" i="1"/>
  <c r="M4127" i="1"/>
  <c r="M4091" i="1"/>
  <c r="M4055" i="1"/>
  <c r="M4031" i="1"/>
  <c r="M4014" i="1"/>
  <c r="M3995" i="1"/>
  <c r="M3978" i="1"/>
  <c r="M3959" i="1"/>
  <c r="M3942" i="1"/>
  <c r="G4422" i="1"/>
  <c r="G4307" i="1"/>
  <c r="G4206" i="1"/>
  <c r="M4153" i="1"/>
  <c r="M4136" i="1"/>
  <c r="M4117" i="1"/>
  <c r="M4100" i="1"/>
  <c r="M4081" i="1"/>
  <c r="M4064" i="1"/>
  <c r="M4045" i="1"/>
  <c r="M4028" i="1"/>
  <c r="M4009" i="1"/>
  <c r="M3992" i="1"/>
  <c r="M3973" i="1"/>
  <c r="M3956" i="1"/>
  <c r="G4434" i="1"/>
  <c r="G4319" i="1"/>
  <c r="G4218" i="1"/>
  <c r="G4160" i="1"/>
  <c r="G4141" i="1"/>
  <c r="G4124" i="1"/>
  <c r="G4105" i="1"/>
  <c r="G4088" i="1"/>
  <c r="G4069" i="1"/>
  <c r="G4052" i="1"/>
  <c r="G4033" i="1"/>
  <c r="G4016" i="1"/>
  <c r="G3997" i="1"/>
  <c r="G3980" i="1"/>
  <c r="G3961" i="1"/>
  <c r="G3944" i="1"/>
  <c r="G3925" i="1"/>
  <c r="M4417" i="1"/>
  <c r="M4316" i="1"/>
  <c r="M4201" i="1"/>
  <c r="G4162" i="1"/>
  <c r="G4143" i="1"/>
  <c r="G4126" i="1"/>
  <c r="G4107" i="1"/>
  <c r="G4090" i="1"/>
  <c r="G4071" i="1"/>
  <c r="G4054" i="1"/>
  <c r="G4035" i="1"/>
  <c r="G4018" i="1"/>
  <c r="G3999" i="1"/>
  <c r="G3982" i="1"/>
  <c r="G3963" i="1"/>
  <c r="G3946" i="1"/>
  <c r="G4343" i="1"/>
  <c r="G4242" i="1"/>
  <c r="G4164" i="1"/>
  <c r="G4145" i="1"/>
  <c r="G4128" i="1"/>
  <c r="G4109" i="1"/>
  <c r="G4092" i="1"/>
  <c r="G4073" i="1"/>
  <c r="G4056" i="1"/>
  <c r="G4037" i="1"/>
  <c r="G4020" i="1"/>
  <c r="G4001" i="1"/>
  <c r="G3984" i="1"/>
  <c r="G4196" i="1"/>
  <c r="M4412" i="1"/>
  <c r="M4196" i="1"/>
  <c r="G4142" i="1"/>
  <c r="G4106" i="1"/>
  <c r="G4070" i="1"/>
  <c r="G4034" i="1"/>
  <c r="G3998" i="1"/>
  <c r="G3962" i="1"/>
  <c r="G3926" i="1"/>
  <c r="G4295" i="1"/>
  <c r="M4158" i="1"/>
  <c r="M4122" i="1"/>
  <c r="M4086" i="1"/>
  <c r="G4053" i="1"/>
  <c r="G4029" i="1"/>
  <c r="G4012" i="1"/>
  <c r="G3993" i="1"/>
  <c r="G3976" i="1"/>
  <c r="G3957" i="1"/>
  <c r="G3940" i="1"/>
  <c r="M4393" i="1"/>
  <c r="M4292" i="1"/>
  <c r="G4175" i="1"/>
  <c r="G4151" i="1"/>
  <c r="G4134" i="1"/>
  <c r="G4115" i="1"/>
  <c r="G4098" i="1"/>
  <c r="G4079" i="1"/>
  <c r="G4062" i="1"/>
  <c r="G4043" i="1"/>
  <c r="G4026" i="1"/>
  <c r="G4007" i="1"/>
  <c r="G3990" i="1"/>
  <c r="G3971" i="1"/>
  <c r="G3954" i="1"/>
  <c r="M4405" i="1"/>
  <c r="M4304" i="1"/>
  <c r="M4189" i="1"/>
  <c r="M4155" i="1"/>
  <c r="M4138" i="1"/>
  <c r="M4119" i="1"/>
  <c r="M4102" i="1"/>
  <c r="M4083" i="1"/>
  <c r="M4066" i="1"/>
  <c r="M4047" i="1"/>
  <c r="M4030" i="1"/>
  <c r="M4011" i="1"/>
  <c r="M3994" i="1"/>
  <c r="M3975" i="1"/>
  <c r="M3958" i="1"/>
  <c r="M3939" i="1"/>
  <c r="M3922" i="1"/>
  <c r="G4403" i="1"/>
  <c r="G4302" i="1"/>
  <c r="G4187" i="1"/>
  <c r="M4157" i="1"/>
  <c r="M4140" i="1"/>
  <c r="M4121" i="1"/>
  <c r="M4104" i="1"/>
  <c r="M4085" i="1"/>
  <c r="M4068" i="1"/>
  <c r="M4049" i="1"/>
  <c r="M4032" i="1"/>
  <c r="M4013" i="1"/>
  <c r="M3996" i="1"/>
  <c r="M3977" i="1"/>
  <c r="M3960" i="1"/>
  <c r="M4429" i="1"/>
  <c r="M4328" i="1"/>
  <c r="M4213" i="1"/>
  <c r="M4159" i="1"/>
  <c r="M4142" i="1"/>
  <c r="M4123" i="1"/>
  <c r="M4106" i="1"/>
  <c r="M4087" i="1"/>
  <c r="M4070" i="1"/>
  <c r="M4051" i="1"/>
  <c r="M4034" i="1"/>
  <c r="M4015" i="1"/>
  <c r="M3998" i="1"/>
  <c r="M3979" i="1"/>
  <c r="M3962" i="1"/>
  <c r="M3943" i="1"/>
  <c r="M3926" i="1"/>
  <c r="M3936" i="1"/>
  <c r="M3907" i="1"/>
  <c r="M3890" i="1"/>
  <c r="M3871" i="1"/>
  <c r="M3854" i="1"/>
  <c r="G3839" i="1"/>
  <c r="M3909" i="1"/>
  <c r="M3892" i="1"/>
  <c r="M3873" i="1"/>
  <c r="M3856" i="1"/>
  <c r="G3928" i="1"/>
  <c r="M3906" i="1"/>
  <c r="M3887" i="1"/>
  <c r="M3870" i="1"/>
  <c r="M3851" i="1"/>
  <c r="M3838" i="1"/>
  <c r="M3826" i="1"/>
  <c r="M3814" i="1"/>
  <c r="G3911" i="1"/>
  <c r="G3894" i="1"/>
  <c r="G3875" i="1"/>
  <c r="G3858" i="1"/>
  <c r="M3917" i="1"/>
  <c r="G3896" i="1"/>
  <c r="G3877" i="1"/>
  <c r="G3860" i="1"/>
  <c r="M3930" i="1"/>
  <c r="G3903" i="1"/>
  <c r="G3886" i="1"/>
  <c r="G3867" i="1"/>
  <c r="G3850" i="1"/>
  <c r="M3835" i="1"/>
  <c r="M3823" i="1"/>
  <c r="M3811" i="1"/>
  <c r="M3799" i="1"/>
  <c r="M3787" i="1"/>
  <c r="M3775" i="1"/>
  <c r="M3763" i="1"/>
  <c r="M3796" i="1"/>
  <c r="M3760" i="1"/>
  <c r="G3741" i="1"/>
  <c r="G3724" i="1"/>
  <c r="G3705" i="1"/>
  <c r="G3688" i="1"/>
  <c r="G3669" i="1"/>
  <c r="G3652" i="1"/>
  <c r="G4184" i="1"/>
  <c r="M4369" i="1"/>
  <c r="G4176" i="1"/>
  <c r="G4135" i="1"/>
  <c r="G4099" i="1"/>
  <c r="G4063" i="1"/>
  <c r="G4027" i="1"/>
  <c r="G3991" i="1"/>
  <c r="G3955" i="1"/>
  <c r="G3919" i="1"/>
  <c r="G4266" i="1"/>
  <c r="M4151" i="1"/>
  <c r="M4115" i="1"/>
  <c r="M4079" i="1"/>
  <c r="M4050" i="1"/>
  <c r="M4026" i="1"/>
  <c r="M4007" i="1"/>
  <c r="M3990" i="1"/>
  <c r="M3971" i="1"/>
  <c r="M3954" i="1"/>
  <c r="M3935" i="1"/>
  <c r="G4379" i="1"/>
  <c r="G4278" i="1"/>
  <c r="G4170" i="1"/>
  <c r="M4148" i="1"/>
  <c r="M4129" i="1"/>
  <c r="M4112" i="1"/>
  <c r="M4093" i="1"/>
  <c r="M4076" i="1"/>
  <c r="M4057" i="1"/>
  <c r="M4040" i="1"/>
  <c r="M4021" i="1"/>
  <c r="M4004" i="1"/>
  <c r="M3985" i="1"/>
  <c r="M3968" i="1"/>
  <c r="M3949" i="1"/>
  <c r="G4391" i="1"/>
  <c r="G4290" i="1"/>
  <c r="M4178" i="1"/>
  <c r="G4153" i="1"/>
  <c r="G4136" i="1"/>
  <c r="G4117" i="1"/>
  <c r="G4100" i="1"/>
  <c r="G4081" i="1"/>
  <c r="G4064" i="1"/>
  <c r="G4045" i="1"/>
  <c r="G4028" i="1"/>
  <c r="G4009" i="1"/>
  <c r="G3992" i="1"/>
  <c r="G3973" i="1"/>
  <c r="G3956" i="1"/>
  <c r="G3937" i="1"/>
  <c r="G3920" i="1"/>
  <c r="M4388" i="1"/>
  <c r="M4273" i="1"/>
  <c r="G4178" i="1"/>
  <c r="G4155" i="1"/>
  <c r="G4138" i="1"/>
  <c r="G4119" i="1"/>
  <c r="G4102" i="1"/>
  <c r="G4083" i="1"/>
  <c r="G4066" i="1"/>
  <c r="G4047" i="1"/>
  <c r="G4030" i="1"/>
  <c r="G4011" i="1"/>
  <c r="G3994" i="1"/>
  <c r="G3975" i="1"/>
  <c r="G3958" i="1"/>
  <c r="G4415" i="1"/>
  <c r="G4314" i="1"/>
  <c r="G4199" i="1"/>
  <c r="G4157" i="1"/>
  <c r="G4140" i="1"/>
  <c r="G4121" i="1"/>
  <c r="G4104" i="1"/>
  <c r="G4085" i="1"/>
  <c r="G4068" i="1"/>
  <c r="G4049" i="1"/>
  <c r="G4032" i="1"/>
  <c r="G4013" i="1"/>
  <c r="G3996" i="1"/>
  <c r="G3977" i="1"/>
  <c r="G3929" i="1"/>
  <c r="M3912" i="1"/>
  <c r="G3876" i="1"/>
  <c r="G3841" i="1"/>
  <c r="G3895" i="1"/>
  <c r="G3859" i="1"/>
  <c r="G3909" i="1"/>
  <c r="G3873" i="1"/>
  <c r="M3840" i="1"/>
  <c r="M3816" i="1"/>
  <c r="M3896" i="1"/>
  <c r="M3860" i="1"/>
  <c r="M3898" i="1"/>
  <c r="M3862" i="1"/>
  <c r="M3905" i="1"/>
  <c r="M3869" i="1"/>
  <c r="M3837" i="1"/>
  <c r="M3813" i="1"/>
  <c r="M3795" i="1"/>
  <c r="M3777" i="1"/>
  <c r="M3759" i="1"/>
  <c r="M3766" i="1"/>
  <c r="G3736" i="1"/>
  <c r="G3712" i="1"/>
  <c r="M3690" i="1"/>
  <c r="M3666" i="1"/>
  <c r="G3645" i="1"/>
  <c r="G3628" i="1"/>
  <c r="G3609" i="1"/>
  <c r="G3592" i="1"/>
  <c r="G3573" i="1"/>
  <c r="G3556" i="1"/>
  <c r="G3544" i="1"/>
  <c r="G3532" i="1"/>
  <c r="G3827" i="1"/>
  <c r="G3805" i="1"/>
  <c r="G3787" i="1"/>
  <c r="G3769" i="1"/>
  <c r="M3752" i="1"/>
  <c r="M3733" i="1"/>
  <c r="M3716" i="1"/>
  <c r="M3697" i="1"/>
  <c r="M3680" i="1"/>
  <c r="M3661" i="1"/>
  <c r="M3644" i="1"/>
  <c r="G3818" i="1"/>
  <c r="M3786" i="1"/>
  <c r="M3754" i="1"/>
  <c r="M3735" i="1"/>
  <c r="M3718" i="1"/>
  <c r="M3699" i="1"/>
  <c r="M3682" i="1"/>
  <c r="M3663" i="1"/>
  <c r="M3646" i="1"/>
  <c r="M3627" i="1"/>
  <c r="M3610" i="1"/>
  <c r="M3591" i="1"/>
  <c r="M3574" i="1"/>
  <c r="G3804" i="1"/>
  <c r="G3786" i="1"/>
  <c r="G3768" i="1"/>
  <c r="M3749" i="1"/>
  <c r="M3732" i="1"/>
  <c r="M3713" i="1"/>
  <c r="M3696" i="1"/>
  <c r="M3677" i="1"/>
  <c r="M3660" i="1"/>
  <c r="M3641" i="1"/>
  <c r="M3624" i="1"/>
  <c r="G3825" i="1"/>
  <c r="M3794" i="1"/>
  <c r="M3758" i="1"/>
  <c r="M3739" i="1"/>
  <c r="M3722" i="1"/>
  <c r="M3703" i="1"/>
  <c r="M3686" i="1"/>
  <c r="M3667" i="1"/>
  <c r="M3650" i="1"/>
  <c r="M3631" i="1"/>
  <c r="M3614" i="1"/>
  <c r="M3595" i="1"/>
  <c r="M3578" i="1"/>
  <c r="M3559" i="1"/>
  <c r="G3824" i="1"/>
  <c r="G3803" i="1"/>
  <c r="G3785" i="1"/>
  <c r="G3767" i="1"/>
  <c r="M3748" i="1"/>
  <c r="M3729" i="1"/>
  <c r="M3712" i="1"/>
  <c r="M3693" i="1"/>
  <c r="M3676" i="1"/>
  <c r="M3657" i="1"/>
  <c r="M3640" i="1"/>
  <c r="M3621" i="1"/>
  <c r="G3595" i="1"/>
  <c r="G3560" i="1"/>
  <c r="M3536" i="1"/>
  <c r="G3521" i="1"/>
  <c r="M3613" i="1"/>
  <c r="G3575" i="1"/>
  <c r="M3545" i="1"/>
  <c r="M3620" i="1"/>
  <c r="G3579" i="1"/>
  <c r="M3552" i="1"/>
  <c r="M3528" i="1"/>
  <c r="M3516" i="1"/>
  <c r="M3504" i="1"/>
  <c r="M3492" i="1"/>
  <c r="M3480" i="1"/>
  <c r="M3468" i="1"/>
  <c r="M3456" i="1"/>
  <c r="G3618" i="1"/>
  <c r="G3578" i="1"/>
  <c r="G3555" i="1"/>
  <c r="M3530" i="1"/>
  <c r="G3611" i="1"/>
  <c r="M3577" i="1"/>
  <c r="M3551" i="1"/>
  <c r="G3610" i="1"/>
  <c r="M3576" i="1"/>
  <c r="M3541" i="1"/>
  <c r="M3523" i="1"/>
  <c r="M3511" i="1"/>
  <c r="M3499" i="1"/>
  <c r="M3487" i="1"/>
  <c r="M3475" i="1"/>
  <c r="M3463" i="1"/>
  <c r="M3451" i="1"/>
  <c r="M3439" i="1"/>
  <c r="M3427" i="1"/>
  <c r="M3415" i="1"/>
  <c r="M3403" i="1"/>
  <c r="M3391" i="1"/>
  <c r="M3379" i="1"/>
  <c r="M3367" i="1"/>
  <c r="G3522" i="1"/>
  <c r="G3482" i="1"/>
  <c r="M3446" i="1"/>
  <c r="G3416" i="1"/>
  <c r="G3380" i="1"/>
  <c r="G3351" i="1"/>
  <c r="G3332" i="1"/>
  <c r="G3315" i="1"/>
  <c r="G3296" i="1"/>
  <c r="G3279" i="1"/>
  <c r="G3260" i="1"/>
  <c r="G3243" i="1"/>
  <c r="M3224" i="1"/>
  <c r="M3212" i="1"/>
  <c r="M3200" i="1"/>
  <c r="M3188" i="1"/>
  <c r="M3176" i="1"/>
  <c r="M3164" i="1"/>
  <c r="M3152" i="1"/>
  <c r="M3140" i="1"/>
  <c r="M3128" i="1"/>
  <c r="M3116" i="1"/>
  <c r="M3104" i="1"/>
  <c r="M3092" i="1"/>
  <c r="M3080" i="1"/>
  <c r="M3068" i="1"/>
  <c r="M3056" i="1"/>
  <c r="G3511" i="1"/>
  <c r="G3475" i="1"/>
  <c r="G3442" i="1"/>
  <c r="G3421" i="1"/>
  <c r="G3403" i="1"/>
  <c r="G3385" i="1"/>
  <c r="G3367" i="1"/>
  <c r="M3348" i="1"/>
  <c r="M3331" i="1"/>
  <c r="M3312" i="1"/>
  <c r="M3295" i="1"/>
  <c r="M3276" i="1"/>
  <c r="M3259" i="1"/>
  <c r="M3240" i="1"/>
  <c r="G3224" i="1"/>
  <c r="G3492" i="1"/>
  <c r="G3456" i="1"/>
  <c r="G3430" i="1"/>
  <c r="G3394" i="1"/>
  <c r="G3358" i="1"/>
  <c r="M3338" i="1"/>
  <c r="M3321" i="1"/>
  <c r="M3302" i="1"/>
  <c r="M3285" i="1"/>
  <c r="M3266" i="1"/>
  <c r="M3249" i="1"/>
  <c r="M3230" i="1"/>
  <c r="G3491" i="1"/>
  <c r="G3455" i="1"/>
  <c r="G3429" i="1"/>
  <c r="G3411" i="1"/>
  <c r="G3393" i="1"/>
  <c r="G3375" i="1"/>
  <c r="G3357" i="1"/>
  <c r="G3338" i="1"/>
  <c r="G3321" i="1"/>
  <c r="G3965" i="1"/>
  <c r="G3924" i="1"/>
  <c r="G3905" i="1"/>
  <c r="G3869" i="1"/>
  <c r="G3837" i="1"/>
  <c r="G3890" i="1"/>
  <c r="G3854" i="1"/>
  <c r="G3904" i="1"/>
  <c r="G3868" i="1"/>
  <c r="M3836" i="1"/>
  <c r="M3812" i="1"/>
  <c r="M3889" i="1"/>
  <c r="M3853" i="1"/>
  <c r="M3891" i="1"/>
  <c r="M3855" i="1"/>
  <c r="M3900" i="1"/>
  <c r="M3864" i="1"/>
  <c r="M3833" i="1"/>
  <c r="M3809" i="1"/>
  <c r="M3793" i="1"/>
  <c r="M3773" i="1"/>
  <c r="M3848" i="1"/>
  <c r="M3755" i="1"/>
  <c r="M3731" i="1"/>
  <c r="M3707" i="1"/>
  <c r="M3683" i="1"/>
  <c r="G3664" i="1"/>
  <c r="M3642" i="1"/>
  <c r="M3623" i="1"/>
  <c r="M3606" i="1"/>
  <c r="M3587" i="1"/>
  <c r="M3570" i="1"/>
  <c r="G3554" i="1"/>
  <c r="G3542" i="1"/>
  <c r="G3530" i="1"/>
  <c r="G3823" i="1"/>
  <c r="G3802" i="1"/>
  <c r="G3784" i="1"/>
  <c r="G3766" i="1"/>
  <c r="G3750" i="1"/>
  <c r="G3731" i="1"/>
  <c r="G3714" i="1"/>
  <c r="G3695" i="1"/>
  <c r="G3678" i="1"/>
  <c r="G3659" i="1"/>
  <c r="G3642" i="1"/>
  <c r="G3814" i="1"/>
  <c r="M3780" i="1"/>
  <c r="G3752" i="1"/>
  <c r="G3733" i="1"/>
  <c r="G3716" i="1"/>
  <c r="G3697" i="1"/>
  <c r="G3680" i="1"/>
  <c r="G3661" i="1"/>
  <c r="G3644" i="1"/>
  <c r="G3625" i="1"/>
  <c r="G3608" i="1"/>
  <c r="G3589" i="1"/>
  <c r="G3572" i="1"/>
  <c r="G3801" i="1"/>
  <c r="G3783" i="1"/>
  <c r="G3765" i="1"/>
  <c r="G3747" i="1"/>
  <c r="G3730" i="1"/>
  <c r="G3711" i="1"/>
  <c r="G3694" i="1"/>
  <c r="G3675" i="1"/>
  <c r="G3658" i="1"/>
  <c r="G3639" i="1"/>
  <c r="G3622" i="1"/>
  <c r="G3821" i="1"/>
  <c r="M3788" i="1"/>
  <c r="G3756" i="1"/>
  <c r="G3737" i="1"/>
  <c r="G3720" i="1"/>
  <c r="G3701" i="1"/>
  <c r="G3684" i="1"/>
  <c r="G3665" i="1"/>
  <c r="G3648" i="1"/>
  <c r="G3629" i="1"/>
  <c r="G3612" i="1"/>
  <c r="G3593" i="1"/>
  <c r="G3576" i="1"/>
  <c r="G3557" i="1"/>
  <c r="G3820" i="1"/>
  <c r="G3800" i="1"/>
  <c r="G3782" i="1"/>
  <c r="G3764" i="1"/>
  <c r="G3746" i="1"/>
  <c r="G3727" i="1"/>
  <c r="G3710" i="1"/>
  <c r="G3691" i="1"/>
  <c r="G3674" i="1"/>
  <c r="G3655" i="1"/>
  <c r="G3638" i="1"/>
  <c r="G3619" i="1"/>
  <c r="G3590" i="1"/>
  <c r="M3556" i="1"/>
  <c r="M3531" i="1"/>
  <c r="G3519" i="1"/>
  <c r="M3608" i="1"/>
  <c r="G3570" i="1"/>
  <c r="G3543" i="1"/>
  <c r="M3612" i="1"/>
  <c r="G3574" i="1"/>
  <c r="M3547" i="1"/>
  <c r="M3526" i="1"/>
  <c r="M3514" i="1"/>
  <c r="M3502" i="1"/>
  <c r="M3490" i="1"/>
  <c r="M3478" i="1"/>
  <c r="M3466" i="1"/>
  <c r="M3454" i="1"/>
  <c r="G3607" i="1"/>
  <c r="M3573" i="1"/>
  <c r="M3549" i="1"/>
  <c r="G3528" i="1"/>
  <c r="G3606" i="1"/>
  <c r="M3572" i="1"/>
  <c r="G3549" i="1"/>
  <c r="M3605" i="1"/>
  <c r="M3564" i="1"/>
  <c r="G3539" i="1"/>
  <c r="G3960" i="1"/>
  <c r="G3917" i="1"/>
  <c r="G3900" i="1"/>
  <c r="G3864" i="1"/>
  <c r="G3935" i="1"/>
  <c r="G3883" i="1"/>
  <c r="G3847" i="1"/>
  <c r="G3897" i="1"/>
  <c r="G3861" i="1"/>
  <c r="M3832" i="1"/>
  <c r="G3923" i="1"/>
  <c r="M3884" i="1"/>
  <c r="G3939" i="1"/>
  <c r="M3886" i="1"/>
  <c r="M3850" i="1"/>
  <c r="M3893" i="1"/>
  <c r="M3857" i="1"/>
  <c r="M3829" i="1"/>
  <c r="M3807" i="1"/>
  <c r="M3789" i="1"/>
  <c r="M3771" i="1"/>
  <c r="M3802" i="1"/>
  <c r="G3753" i="1"/>
  <c r="M3726" i="1"/>
  <c r="M3702" i="1"/>
  <c r="G3681" i="1"/>
  <c r="M3659" i="1"/>
  <c r="G3640" i="1"/>
  <c r="G3621" i="1"/>
  <c r="G3604" i="1"/>
  <c r="G3585" i="1"/>
  <c r="G3568" i="1"/>
  <c r="G3552" i="1"/>
  <c r="G3540" i="1"/>
  <c r="G3846" i="1"/>
  <c r="G3819" i="1"/>
  <c r="G3799" i="1"/>
  <c r="G3781" i="1"/>
  <c r="G3763" i="1"/>
  <c r="M3745" i="1"/>
  <c r="M3728" i="1"/>
  <c r="M3709" i="1"/>
  <c r="M3692" i="1"/>
  <c r="M3673" i="1"/>
  <c r="M3656" i="1"/>
  <c r="G3834" i="1"/>
  <c r="M3810" i="1"/>
  <c r="M3774" i="1"/>
  <c r="M3747" i="1"/>
  <c r="M3730" i="1"/>
  <c r="M3711" i="1"/>
  <c r="M3694" i="1"/>
  <c r="M3675" i="1"/>
  <c r="M3658" i="1"/>
  <c r="M3639" i="1"/>
  <c r="M3622" i="1"/>
  <c r="M3603" i="1"/>
  <c r="M3586" i="1"/>
  <c r="G3844" i="1"/>
  <c r="G3798" i="1"/>
  <c r="G3780" i="1"/>
  <c r="G3762" i="1"/>
  <c r="M3744" i="1"/>
  <c r="M3725" i="1"/>
  <c r="M3708" i="1"/>
  <c r="M3689" i="1"/>
  <c r="M3672" i="1"/>
  <c r="M3653" i="1"/>
  <c r="M3636" i="1"/>
  <c r="M3617" i="1"/>
  <c r="G3817" i="1"/>
  <c r="M3782" i="1"/>
  <c r="M3751" i="1"/>
  <c r="M3734" i="1"/>
  <c r="M3715" i="1"/>
  <c r="M3698" i="1"/>
  <c r="M3679" i="1"/>
  <c r="M3662" i="1"/>
  <c r="M3643" i="1"/>
  <c r="M3626" i="1"/>
  <c r="M3607" i="1"/>
  <c r="M3590" i="1"/>
  <c r="M3571" i="1"/>
  <c r="G3842" i="1"/>
  <c r="G3816" i="1"/>
  <c r="G3797" i="1"/>
  <c r="G3779" i="1"/>
  <c r="G3761" i="1"/>
  <c r="M3741" i="1"/>
  <c r="M3724" i="1"/>
  <c r="M3705" i="1"/>
  <c r="M3688" i="1"/>
  <c r="M3669" i="1"/>
  <c r="M3652" i="1"/>
  <c r="M3633" i="1"/>
  <c r="M3625" i="1"/>
  <c r="M3585" i="1"/>
  <c r="M3553" i="1"/>
  <c r="G3529" i="1"/>
  <c r="G3517" i="1"/>
  <c r="G3599" i="1"/>
  <c r="G3567" i="1"/>
  <c r="M3538" i="1"/>
  <c r="G3603" i="1"/>
  <c r="G3566" i="1"/>
  <c r="G3545" i="1"/>
  <c r="M3524" i="1"/>
  <c r="M3512" i="1"/>
  <c r="M3500" i="1"/>
  <c r="M3488" i="1"/>
  <c r="M3476" i="1"/>
  <c r="M3464" i="1"/>
  <c r="M3452" i="1"/>
  <c r="G3602" i="1"/>
  <c r="M3569" i="1"/>
  <c r="G3547" i="1"/>
  <c r="G3526" i="1"/>
  <c r="M3601" i="1"/>
  <c r="M3568" i="1"/>
  <c r="M3544" i="1"/>
  <c r="M3600" i="1"/>
  <c r="M3560" i="1"/>
  <c r="M3534" i="1"/>
  <c r="M3519" i="1"/>
  <c r="M3507" i="1"/>
  <c r="M3495" i="1"/>
  <c r="M3483" i="1"/>
  <c r="M3471" i="1"/>
  <c r="M3459" i="1"/>
  <c r="M3447" i="1"/>
  <c r="M3435" i="1"/>
  <c r="M3423" i="1"/>
  <c r="M3411" i="1"/>
  <c r="M3399" i="1"/>
  <c r="M3387" i="1"/>
  <c r="M3375" i="1"/>
  <c r="M3363" i="1"/>
  <c r="G3506" i="1"/>
  <c r="G3470" i="1"/>
  <c r="M3438" i="1"/>
  <c r="G3404" i="1"/>
  <c r="G3368" i="1"/>
  <c r="G3344" i="1"/>
  <c r="G3327" i="1"/>
  <c r="G3308" i="1"/>
  <c r="G3291" i="1"/>
  <c r="G3272" i="1"/>
  <c r="G3255" i="1"/>
  <c r="G3236" i="1"/>
  <c r="M3220" i="1"/>
  <c r="M3208" i="1"/>
  <c r="M3196" i="1"/>
  <c r="M3184" i="1"/>
  <c r="M3172" i="1"/>
  <c r="M3160" i="1"/>
  <c r="M3148" i="1"/>
  <c r="M3136" i="1"/>
  <c r="M3124" i="1"/>
  <c r="M3112" i="1"/>
  <c r="M3100" i="1"/>
  <c r="M3088" i="1"/>
  <c r="M3076" i="1"/>
  <c r="M3064" i="1"/>
  <c r="M3052" i="1"/>
  <c r="G3499" i="1"/>
  <c r="G3463" i="1"/>
  <c r="G3434" i="1"/>
  <c r="G3415" i="1"/>
  <c r="G3397" i="1"/>
  <c r="G3379" i="1"/>
  <c r="G3361" i="1"/>
  <c r="M3343" i="1"/>
  <c r="M3324" i="1"/>
  <c r="M3307" i="1"/>
  <c r="M3288" i="1"/>
  <c r="M3271" i="1"/>
  <c r="M3252" i="1"/>
  <c r="M3235" i="1"/>
  <c r="G3518" i="1"/>
  <c r="G3480" i="1"/>
  <c r="G3445" i="1"/>
  <c r="G3418" i="1"/>
  <c r="G3382" i="1"/>
  <c r="M3350" i="1"/>
  <c r="M3333" i="1"/>
  <c r="M3314" i="1"/>
  <c r="M3297" i="1"/>
  <c r="M3278" i="1"/>
  <c r="M3261" i="1"/>
  <c r="M3242" i="1"/>
  <c r="G3516" i="1"/>
  <c r="G3479" i="1"/>
  <c r="M3444" i="1"/>
  <c r="G3423" i="1"/>
  <c r="G3405" i="1"/>
  <c r="G3948" i="1"/>
  <c r="G3912" i="1"/>
  <c r="G3893" i="1"/>
  <c r="G3857" i="1"/>
  <c r="M3924" i="1"/>
  <c r="G3878" i="1"/>
  <c r="G3934" i="1"/>
  <c r="G3892" i="1"/>
  <c r="G3856" i="1"/>
  <c r="M3828" i="1"/>
  <c r="G3914" i="1"/>
  <c r="M3877" i="1"/>
  <c r="G3922" i="1"/>
  <c r="M3879" i="1"/>
  <c r="M3937" i="1"/>
  <c r="M3888" i="1"/>
  <c r="M3852" i="1"/>
  <c r="M3825" i="1"/>
  <c r="M3805" i="1"/>
  <c r="M3785" i="1"/>
  <c r="M3769" i="1"/>
  <c r="M3790" i="1"/>
  <c r="M3750" i="1"/>
  <c r="M3719" i="1"/>
  <c r="G3700" i="1"/>
  <c r="M3678" i="1"/>
  <c r="G3657" i="1"/>
  <c r="M3635" i="1"/>
  <c r="M3618" i="1"/>
  <c r="M3599" i="1"/>
  <c r="M3582" i="1"/>
  <c r="M3563" i="1"/>
  <c r="G3550" i="1"/>
  <c r="G3538" i="1"/>
  <c r="G3840" i="1"/>
  <c r="G3815" i="1"/>
  <c r="G3796" i="1"/>
  <c r="G3778" i="1"/>
  <c r="G3760" i="1"/>
  <c r="G3743" i="1"/>
  <c r="G3726" i="1"/>
  <c r="G3707" i="1"/>
  <c r="G3690" i="1"/>
  <c r="G3671" i="1"/>
  <c r="G3654" i="1"/>
  <c r="G3830" i="1"/>
  <c r="M3804" i="1"/>
  <c r="M3768" i="1"/>
  <c r="G3745" i="1"/>
  <c r="G3728" i="1"/>
  <c r="G3709" i="1"/>
  <c r="G3692" i="1"/>
  <c r="G3673" i="1"/>
  <c r="G3656" i="1"/>
  <c r="G3637" i="1"/>
  <c r="G3620" i="1"/>
  <c r="G3601" i="1"/>
  <c r="G3584" i="1"/>
  <c r="G3838" i="1"/>
  <c r="G3795" i="1"/>
  <c r="G3777" i="1"/>
  <c r="G3759" i="1"/>
  <c r="G3742" i="1"/>
  <c r="G3723" i="1"/>
  <c r="G3706" i="1"/>
  <c r="G3687" i="1"/>
  <c r="G3670" i="1"/>
  <c r="G3651" i="1"/>
  <c r="G3634" i="1"/>
  <c r="G3615" i="1"/>
  <c r="G3813" i="1"/>
  <c r="M3776" i="1"/>
  <c r="G3749" i="1"/>
  <c r="G3732" i="1"/>
  <c r="G3713" i="1"/>
  <c r="G3696" i="1"/>
  <c r="G3677" i="1"/>
  <c r="G3660" i="1"/>
  <c r="G3641" i="1"/>
  <c r="G3624" i="1"/>
  <c r="G3605" i="1"/>
  <c r="G3588" i="1"/>
  <c r="G3569" i="1"/>
  <c r="G3836" i="1"/>
  <c r="G3812" i="1"/>
  <c r="G3794" i="1"/>
  <c r="G3776" i="1"/>
  <c r="G3758" i="1"/>
  <c r="G3739" i="1"/>
  <c r="G3722" i="1"/>
  <c r="G3703" i="1"/>
  <c r="G3686" i="1"/>
  <c r="G3667" i="1"/>
  <c r="G3650" i="1"/>
  <c r="G3631" i="1"/>
  <c r="G3614" i="1"/>
  <c r="M3580" i="1"/>
  <c r="M3548" i="1"/>
  <c r="G3527" i="1"/>
  <c r="G3515" i="1"/>
  <c r="G3594" i="1"/>
  <c r="G3563" i="1"/>
  <c r="M3533" i="1"/>
  <c r="G3598" i="1"/>
  <c r="M3562" i="1"/>
  <c r="M3540" i="1"/>
  <c r="M3522" i="1"/>
  <c r="M3510" i="1"/>
  <c r="M3498" i="1"/>
  <c r="M3486" i="1"/>
  <c r="M3474" i="1"/>
  <c r="M3462" i="1"/>
  <c r="M3450" i="1"/>
  <c r="M3597" i="1"/>
  <c r="M3565" i="1"/>
  <c r="M3542" i="1"/>
  <c r="G3524" i="1"/>
  <c r="M3596" i="1"/>
  <c r="G3565" i="1"/>
  <c r="G3941" i="1"/>
  <c r="G3930" i="1"/>
  <c r="G3888" i="1"/>
  <c r="G3852" i="1"/>
  <c r="G3907" i="1"/>
  <c r="G3871" i="1"/>
  <c r="M3923" i="1"/>
  <c r="G3885" i="1"/>
  <c r="G3849" i="1"/>
  <c r="M3824" i="1"/>
  <c r="M3908" i="1"/>
  <c r="M3872" i="1"/>
  <c r="M3910" i="1"/>
  <c r="M3874" i="1"/>
  <c r="G3921" i="1"/>
  <c r="M3881" i="1"/>
  <c r="M3845" i="1"/>
  <c r="M3821" i="1"/>
  <c r="M3801" i="1"/>
  <c r="M3783" i="1"/>
  <c r="M3765" i="1"/>
  <c r="M3784" i="1"/>
  <c r="M3743" i="1"/>
  <c r="G3717" i="1"/>
  <c r="M3695" i="1"/>
  <c r="G3676" i="1"/>
  <c r="M3654" i="1"/>
  <c r="G3633" i="1"/>
  <c r="G3616" i="1"/>
  <c r="G3597" i="1"/>
  <c r="G3580" i="1"/>
  <c r="G3561" i="1"/>
  <c r="G3548" i="1"/>
  <c r="G3536" i="1"/>
  <c r="G3835" i="1"/>
  <c r="G3811" i="1"/>
  <c r="G3793" i="1"/>
  <c r="G3775" i="1"/>
  <c r="M3757" i="1"/>
  <c r="M3740" i="1"/>
  <c r="M3721" i="1"/>
  <c r="M3704" i="1"/>
  <c r="M3685" i="1"/>
  <c r="M3668" i="1"/>
  <c r="M3649" i="1"/>
  <c r="G3826" i="1"/>
  <c r="M3798" i="1"/>
  <c r="M3762" i="1"/>
  <c r="M3742" i="1"/>
  <c r="M3723" i="1"/>
  <c r="M3706" i="1"/>
  <c r="M3687" i="1"/>
  <c r="M3670" i="1"/>
  <c r="M3651" i="1"/>
  <c r="M3634" i="1"/>
  <c r="M3615" i="1"/>
  <c r="M3598" i="1"/>
  <c r="M3579" i="1"/>
  <c r="G3810" i="1"/>
  <c r="G3792" i="1"/>
  <c r="G3774" i="1"/>
  <c r="M3756" i="1"/>
  <c r="M3737" i="1"/>
  <c r="M3720" i="1"/>
  <c r="M3701" i="1"/>
  <c r="M3684" i="1"/>
  <c r="M3665" i="1"/>
  <c r="M3648" i="1"/>
  <c r="M3629" i="1"/>
  <c r="G3833" i="1"/>
  <c r="M3806" i="1"/>
  <c r="M3770" i="1"/>
  <c r="M3746" i="1"/>
  <c r="M3727" i="1"/>
  <c r="M3710" i="1"/>
  <c r="M3691" i="1"/>
  <c r="M3674" i="1"/>
  <c r="M3655" i="1"/>
  <c r="M3638" i="1"/>
  <c r="M3619" i="1"/>
  <c r="M3602" i="1"/>
  <c r="M3583" i="1"/>
  <c r="M3566" i="1"/>
  <c r="G3832" i="1"/>
  <c r="G3809" i="1"/>
  <c r="G3791" i="1"/>
  <c r="G3773" i="1"/>
  <c r="M3753" i="1"/>
  <c r="M3736" i="1"/>
  <c r="M3717" i="1"/>
  <c r="M3700" i="1"/>
  <c r="M3681" i="1"/>
  <c r="M3664" i="1"/>
  <c r="M3645" i="1"/>
  <c r="M3628" i="1"/>
  <c r="M3609" i="1"/>
  <c r="G3571" i="1"/>
  <c r="M3543" i="1"/>
  <c r="G3525" i="1"/>
  <c r="M3637" i="1"/>
  <c r="M3589" i="1"/>
  <c r="G3553" i="1"/>
  <c r="G3531" i="1"/>
  <c r="M3593" i="1"/>
  <c r="G3559" i="1"/>
  <c r="M3535" i="1"/>
  <c r="M3520" i="1"/>
  <c r="M3508" i="1"/>
  <c r="M3496" i="1"/>
  <c r="M3484" i="1"/>
  <c r="M3472" i="1"/>
  <c r="M3460" i="1"/>
  <c r="M3448" i="1"/>
  <c r="M3592" i="1"/>
  <c r="G3562" i="1"/>
  <c r="M3537" i="1"/>
  <c r="G3630" i="1"/>
  <c r="G3587" i="1"/>
  <c r="M3561" i="1"/>
  <c r="G3537" i="1"/>
  <c r="G3586" i="1"/>
  <c r="G3551" i="1"/>
  <c r="M3527" i="1"/>
  <c r="M3515" i="1"/>
  <c r="M3503" i="1"/>
  <c r="M3491" i="1"/>
  <c r="M3479" i="1"/>
  <c r="M3467" i="1"/>
  <c r="M3455" i="1"/>
  <c r="M3443" i="1"/>
  <c r="M3431" i="1"/>
  <c r="M3419" i="1"/>
  <c r="M3407" i="1"/>
  <c r="M3395" i="1"/>
  <c r="M3383" i="1"/>
  <c r="M3371" i="1"/>
  <c r="M3359" i="1"/>
  <c r="G3494" i="1"/>
  <c r="G3458" i="1"/>
  <c r="G3428" i="1"/>
  <c r="G3392" i="1"/>
  <c r="G3356" i="1"/>
  <c r="G3339" i="1"/>
  <c r="G3320" i="1"/>
  <c r="G3303" i="1"/>
  <c r="G3284" i="1"/>
  <c r="G3267" i="1"/>
  <c r="G3248" i="1"/>
  <c r="G3231" i="1"/>
  <c r="M3216" i="1"/>
  <c r="M3204" i="1"/>
  <c r="M3192" i="1"/>
  <c r="M3180" i="1"/>
  <c r="M3168" i="1"/>
  <c r="M3156" i="1"/>
  <c r="M3144" i="1"/>
  <c r="M3132" i="1"/>
  <c r="M3120" i="1"/>
  <c r="M3108" i="1"/>
  <c r="M3096" i="1"/>
  <c r="M3084" i="1"/>
  <c r="M3072" i="1"/>
  <c r="M3060" i="1"/>
  <c r="M3048" i="1"/>
  <c r="G3487" i="1"/>
  <c r="G3451" i="1"/>
  <c r="G3427" i="1"/>
  <c r="G3409" i="1"/>
  <c r="G3391" i="1"/>
  <c r="G3373" i="1"/>
  <c r="M3355" i="1"/>
  <c r="M3336" i="1"/>
  <c r="M3319" i="1"/>
  <c r="M3300" i="1"/>
  <c r="M3283" i="1"/>
  <c r="M3264" i="1"/>
  <c r="M3247" i="1"/>
  <c r="M3228" i="1"/>
  <c r="G3504" i="1"/>
  <c r="G3468" i="1"/>
  <c r="G3437" i="1"/>
  <c r="G3406" i="1"/>
  <c r="G3370" i="1"/>
  <c r="M3345" i="1"/>
  <c r="M3326" i="1"/>
  <c r="M3309" i="1"/>
  <c r="M3290" i="1"/>
  <c r="M3273" i="1"/>
  <c r="M3254" i="1"/>
  <c r="M3237" i="1"/>
  <c r="G3503" i="1"/>
  <c r="G3467" i="1"/>
  <c r="M3436" i="1"/>
  <c r="G3417" i="1"/>
  <c r="G3399" i="1"/>
  <c r="G3381" i="1"/>
  <c r="G3363" i="1"/>
  <c r="G3345" i="1"/>
  <c r="G3936" i="1"/>
  <c r="M3920" i="1"/>
  <c r="G3881" i="1"/>
  <c r="G3845" i="1"/>
  <c r="G3902" i="1"/>
  <c r="G3866" i="1"/>
  <c r="G3915" i="1"/>
  <c r="G3880" i="1"/>
  <c r="M3844" i="1"/>
  <c r="M3820" i="1"/>
  <c r="M3901" i="1"/>
  <c r="M3865" i="1"/>
  <c r="M3903" i="1"/>
  <c r="M3867" i="1"/>
  <c r="M3913" i="1"/>
  <c r="M3876" i="1"/>
  <c r="M3841" i="1"/>
  <c r="M3817" i="1"/>
  <c r="M3797" i="1"/>
  <c r="M3781" i="1"/>
  <c r="M3761" i="1"/>
  <c r="M3778" i="1"/>
  <c r="M3738" i="1"/>
  <c r="M3714" i="1"/>
  <c r="G3693" i="1"/>
  <c r="M3671" i="1"/>
  <c r="M3647" i="1"/>
  <c r="M3630" i="1"/>
  <c r="M3611" i="1"/>
  <c r="M3594" i="1"/>
  <c r="M3575" i="1"/>
  <c r="M3558" i="1"/>
  <c r="G3546" i="1"/>
  <c r="G3534" i="1"/>
  <c r="G3831" i="1"/>
  <c r="G3808" i="1"/>
  <c r="G3790" i="1"/>
  <c r="G3772" i="1"/>
  <c r="G3755" i="1"/>
  <c r="G3738" i="1"/>
  <c r="G3719" i="1"/>
  <c r="G3702" i="1"/>
  <c r="G3683" i="1"/>
  <c r="G3666" i="1"/>
  <c r="G3647" i="1"/>
  <c r="G3822" i="1"/>
  <c r="M3792" i="1"/>
  <c r="G3757" i="1"/>
  <c r="G3740" i="1"/>
  <c r="G3721" i="1"/>
  <c r="G3704" i="1"/>
  <c r="G3685" i="1"/>
  <c r="G3668" i="1"/>
  <c r="G3649" i="1"/>
  <c r="G3632" i="1"/>
  <c r="G3613" i="1"/>
  <c r="G3596" i="1"/>
  <c r="G3577" i="1"/>
  <c r="G3807" i="1"/>
  <c r="G3789" i="1"/>
  <c r="G3771" i="1"/>
  <c r="G3754" i="1"/>
  <c r="G3735" i="1"/>
  <c r="G3718" i="1"/>
  <c r="G3699" i="1"/>
  <c r="G3682" i="1"/>
  <c r="G3663" i="1"/>
  <c r="G3646" i="1"/>
  <c r="G3627" i="1"/>
  <c r="G3829" i="1"/>
  <c r="M3800" i="1"/>
  <c r="M3764" i="1"/>
  <c r="G3744" i="1"/>
  <c r="G3725" i="1"/>
  <c r="G3708" i="1"/>
  <c r="G3689" i="1"/>
  <c r="G3672" i="1"/>
  <c r="G3653" i="1"/>
  <c r="G3636" i="1"/>
  <c r="G3617" i="1"/>
  <c r="G3600" i="1"/>
  <c r="G3581" i="1"/>
  <c r="G3564" i="1"/>
  <c r="G3828" i="1"/>
  <c r="G3806" i="1"/>
  <c r="G3788" i="1"/>
  <c r="G3770" i="1"/>
  <c r="G3751" i="1"/>
  <c r="G3734" i="1"/>
  <c r="G3715" i="1"/>
  <c r="G3698" i="1"/>
  <c r="G3679" i="1"/>
  <c r="G3662" i="1"/>
  <c r="G3643" i="1"/>
  <c r="G3626" i="1"/>
  <c r="M3604" i="1"/>
  <c r="M3567" i="1"/>
  <c r="G3541" i="1"/>
  <c r="G3523" i="1"/>
  <c r="G3623" i="1"/>
  <c r="M3584" i="1"/>
  <c r="M3550" i="1"/>
  <c r="G3635" i="1"/>
  <c r="M3588" i="1"/>
  <c r="M3555" i="1"/>
  <c r="G3533" i="1"/>
  <c r="M3518" i="1"/>
  <c r="M3506" i="1"/>
  <c r="M3494" i="1"/>
  <c r="M3482" i="1"/>
  <c r="M3470" i="1"/>
  <c r="M3458" i="1"/>
  <c r="M3632" i="1"/>
  <c r="G3583" i="1"/>
  <c r="G3558" i="1"/>
  <c r="G3535" i="1"/>
  <c r="M3616" i="1"/>
  <c r="G3582" i="1"/>
  <c r="M3554" i="1"/>
  <c r="M3532" i="1"/>
  <c r="M3581" i="1"/>
  <c r="M3546" i="1"/>
  <c r="M3525" i="1"/>
  <c r="M3513" i="1"/>
  <c r="M3501" i="1"/>
  <c r="M3489" i="1"/>
  <c r="M3477" i="1"/>
  <c r="M3539" i="1"/>
  <c r="M3509" i="1"/>
  <c r="M3473" i="1"/>
  <c r="M3449" i="1"/>
  <c r="M3425" i="1"/>
  <c r="M3401" i="1"/>
  <c r="M3377" i="1"/>
  <c r="G3512" i="1"/>
  <c r="M3442" i="1"/>
  <c r="G3374" i="1"/>
  <c r="M3329" i="1"/>
  <c r="M3293" i="1"/>
  <c r="M3257" i="1"/>
  <c r="M3222" i="1"/>
  <c r="M3198" i="1"/>
  <c r="M3174" i="1"/>
  <c r="M3150" i="1"/>
  <c r="M3126" i="1"/>
  <c r="M3102" i="1"/>
  <c r="M3078" i="1"/>
  <c r="M3054" i="1"/>
  <c r="G3469" i="1"/>
  <c r="M3418" i="1"/>
  <c r="M3382" i="1"/>
  <c r="G3346" i="1"/>
  <c r="G3310" i="1"/>
  <c r="G3274" i="1"/>
  <c r="G3238" i="1"/>
  <c r="G3486" i="1"/>
  <c r="G3424" i="1"/>
  <c r="G3355" i="1"/>
  <c r="G3319" i="1"/>
  <c r="G3283" i="1"/>
  <c r="G3247" i="1"/>
  <c r="G3485" i="1"/>
  <c r="M3426" i="1"/>
  <c r="M3390" i="1"/>
  <c r="M3366" i="1"/>
  <c r="M3335" i="1"/>
  <c r="G3314" i="1"/>
  <c r="G3297" i="1"/>
  <c r="G3278" i="1"/>
  <c r="G3261" i="1"/>
  <c r="G3242" i="1"/>
  <c r="M3225" i="1"/>
  <c r="M3213" i="1"/>
  <c r="M3201" i="1"/>
  <c r="M3189" i="1"/>
  <c r="M3177" i="1"/>
  <c r="M3165" i="1"/>
  <c r="M3153" i="1"/>
  <c r="M3141" i="1"/>
  <c r="M3129" i="1"/>
  <c r="M3117" i="1"/>
  <c r="M3105" i="1"/>
  <c r="M3093" i="1"/>
  <c r="M3081" i="1"/>
  <c r="G3490" i="1"/>
  <c r="G3454" i="1"/>
  <c r="G3426" i="1"/>
  <c r="G3390" i="1"/>
  <c r="M3354" i="1"/>
  <c r="M3337" i="1"/>
  <c r="M3318" i="1"/>
  <c r="M3301" i="1"/>
  <c r="M3282" i="1"/>
  <c r="M3265" i="1"/>
  <c r="M3246" i="1"/>
  <c r="M3229" i="1"/>
  <c r="G3507" i="1"/>
  <c r="G3471" i="1"/>
  <c r="G3439" i="1"/>
  <c r="G3419" i="1"/>
  <c r="G3401" i="1"/>
  <c r="G3383" i="1"/>
  <c r="G3365" i="1"/>
  <c r="G3349" i="1"/>
  <c r="G3330" i="1"/>
  <c r="G3313" i="1"/>
  <c r="G3294" i="1"/>
  <c r="G3277" i="1"/>
  <c r="G3258" i="1"/>
  <c r="G3241" i="1"/>
  <c r="G3214" i="1"/>
  <c r="G3178" i="1"/>
  <c r="G3142" i="1"/>
  <c r="G3106" i="1"/>
  <c r="G3073" i="1"/>
  <c r="G3049" i="1"/>
  <c r="M3030" i="1"/>
  <c r="G3011" i="1"/>
  <c r="G2994" i="1"/>
  <c r="G2975" i="1"/>
  <c r="G2958" i="1"/>
  <c r="G2939" i="1"/>
  <c r="G2922" i="1"/>
  <c r="G2903" i="1"/>
  <c r="G2886" i="1"/>
  <c r="G2867" i="1"/>
  <c r="G2850" i="1"/>
  <c r="G2831" i="1"/>
  <c r="G2814" i="1"/>
  <c r="G3591" i="1"/>
  <c r="M3505" i="1"/>
  <c r="M3469" i="1"/>
  <c r="M3445" i="1"/>
  <c r="M3421" i="1"/>
  <c r="M3397" i="1"/>
  <c r="M3373" i="1"/>
  <c r="G3500" i="1"/>
  <c r="M3434" i="1"/>
  <c r="G3362" i="1"/>
  <c r="M3322" i="1"/>
  <c r="M3286" i="1"/>
  <c r="M3250" i="1"/>
  <c r="M3218" i="1"/>
  <c r="M3194" i="1"/>
  <c r="M3170" i="1"/>
  <c r="M3146" i="1"/>
  <c r="M3122" i="1"/>
  <c r="M3098" i="1"/>
  <c r="M3074" i="1"/>
  <c r="M3050" i="1"/>
  <c r="G3457" i="1"/>
  <c r="M3412" i="1"/>
  <c r="M3376" i="1"/>
  <c r="G3341" i="1"/>
  <c r="G3305" i="1"/>
  <c r="G3269" i="1"/>
  <c r="G3233" i="1"/>
  <c r="G3474" i="1"/>
  <c r="G3412" i="1"/>
  <c r="G3348" i="1"/>
  <c r="G3312" i="1"/>
  <c r="G3276" i="1"/>
  <c r="G3240" i="1"/>
  <c r="G3473" i="1"/>
  <c r="M3420" i="1"/>
  <c r="G3387" i="1"/>
  <c r="M3360" i="1"/>
  <c r="G3333" i="1"/>
  <c r="M3311" i="1"/>
  <c r="M3292" i="1"/>
  <c r="M3275" i="1"/>
  <c r="M3256" i="1"/>
  <c r="M3239" i="1"/>
  <c r="M3223" i="1"/>
  <c r="M3211" i="1"/>
  <c r="M3199" i="1"/>
  <c r="M3187" i="1"/>
  <c r="M3175" i="1"/>
  <c r="M3163" i="1"/>
  <c r="M3151" i="1"/>
  <c r="M3139" i="1"/>
  <c r="M3127" i="1"/>
  <c r="M3115" i="1"/>
  <c r="M3103" i="1"/>
  <c r="M3091" i="1"/>
  <c r="M3079" i="1"/>
  <c r="G3484" i="1"/>
  <c r="G3448" i="1"/>
  <c r="G3420" i="1"/>
  <c r="G3384" i="1"/>
  <c r="G3352" i="1"/>
  <c r="G3335" i="1"/>
  <c r="G3316" i="1"/>
  <c r="G3299" i="1"/>
  <c r="G3280" i="1"/>
  <c r="G3263" i="1"/>
  <c r="G3244" i="1"/>
  <c r="G3227" i="1"/>
  <c r="G3501" i="1"/>
  <c r="G3465" i="1"/>
  <c r="G3435" i="1"/>
  <c r="M3416" i="1"/>
  <c r="M3398" i="1"/>
  <c r="M3380" i="1"/>
  <c r="M3362" i="1"/>
  <c r="M3344" i="1"/>
  <c r="M3327" i="1"/>
  <c r="M3308" i="1"/>
  <c r="M3291" i="1"/>
  <c r="M3272" i="1"/>
  <c r="M3255" i="1"/>
  <c r="M3236" i="1"/>
  <c r="G3208" i="1"/>
  <c r="G3172" i="1"/>
  <c r="G3136" i="1"/>
  <c r="G3100" i="1"/>
  <c r="G3069" i="1"/>
  <c r="M3045" i="1"/>
  <c r="M3025" i="1"/>
  <c r="M3008" i="1"/>
  <c r="M2989" i="1"/>
  <c r="M2972" i="1"/>
  <c r="M2953" i="1"/>
  <c r="M2936" i="1"/>
  <c r="M2917" i="1"/>
  <c r="M2900" i="1"/>
  <c r="M2881" i="1"/>
  <c r="M2864" i="1"/>
  <c r="M2845" i="1"/>
  <c r="M2828" i="1"/>
  <c r="M2809" i="1"/>
  <c r="M2792" i="1"/>
  <c r="M2773" i="1"/>
  <c r="M2756" i="1"/>
  <c r="M2737" i="1"/>
  <c r="M2720" i="1"/>
  <c r="M2701" i="1"/>
  <c r="M2684" i="1"/>
  <c r="M2665" i="1"/>
  <c r="M2648" i="1"/>
  <c r="M2629" i="1"/>
  <c r="M2612" i="1"/>
  <c r="M2593" i="1"/>
  <c r="M2576" i="1"/>
  <c r="M2557" i="1"/>
  <c r="G3189" i="1"/>
  <c r="G3153" i="1"/>
  <c r="G3117" i="1"/>
  <c r="G3081" i="1"/>
  <c r="G3056" i="1"/>
  <c r="G3036" i="1"/>
  <c r="G3020" i="1"/>
  <c r="G3001" i="1"/>
  <c r="G2984" i="1"/>
  <c r="G2965" i="1"/>
  <c r="G2948" i="1"/>
  <c r="G2929" i="1"/>
  <c r="M3557" i="1"/>
  <c r="M3497" i="1"/>
  <c r="M3465" i="1"/>
  <c r="M3441" i="1"/>
  <c r="M3417" i="1"/>
  <c r="M3393" i="1"/>
  <c r="M3369" i="1"/>
  <c r="G3488" i="1"/>
  <c r="G3422" i="1"/>
  <c r="M3353" i="1"/>
  <c r="M3317" i="1"/>
  <c r="M3281" i="1"/>
  <c r="M3245" i="1"/>
  <c r="M3214" i="1"/>
  <c r="M3190" i="1"/>
  <c r="M3166" i="1"/>
  <c r="M3142" i="1"/>
  <c r="M3118" i="1"/>
  <c r="M3094" i="1"/>
  <c r="M3070" i="1"/>
  <c r="G3520" i="1"/>
  <c r="G3446" i="1"/>
  <c r="M3406" i="1"/>
  <c r="M3370" i="1"/>
  <c r="G3334" i="1"/>
  <c r="G3298" i="1"/>
  <c r="G3262" i="1"/>
  <c r="G3226" i="1"/>
  <c r="G3462" i="1"/>
  <c r="G3400" i="1"/>
  <c r="G3343" i="1"/>
  <c r="G3307" i="1"/>
  <c r="G3271" i="1"/>
  <c r="G3235" i="1"/>
  <c r="G3461" i="1"/>
  <c r="M3414" i="1"/>
  <c r="M3384" i="1"/>
  <c r="M3352" i="1"/>
  <c r="M3328" i="1"/>
  <c r="G3309" i="1"/>
  <c r="G3290" i="1"/>
  <c r="G3273" i="1"/>
  <c r="G3254" i="1"/>
  <c r="G3237" i="1"/>
  <c r="M3221" i="1"/>
  <c r="M3209" i="1"/>
  <c r="M3197" i="1"/>
  <c r="M3185" i="1"/>
  <c r="M3173" i="1"/>
  <c r="M3161" i="1"/>
  <c r="M3149" i="1"/>
  <c r="M3137" i="1"/>
  <c r="M3125" i="1"/>
  <c r="M3113" i="1"/>
  <c r="M3101" i="1"/>
  <c r="M3089" i="1"/>
  <c r="G3514" i="1"/>
  <c r="G3478" i="1"/>
  <c r="G3444" i="1"/>
  <c r="G3414" i="1"/>
  <c r="G3378" i="1"/>
  <c r="M3349" i="1"/>
  <c r="M3330" i="1"/>
  <c r="M3313" i="1"/>
  <c r="M3294" i="1"/>
  <c r="M3277" i="1"/>
  <c r="M3258" i="1"/>
  <c r="M3241" i="1"/>
  <c r="G3225" i="1"/>
  <c r="G3495" i="1"/>
  <c r="G3459" i="1"/>
  <c r="G3431" i="1"/>
  <c r="G3413" i="1"/>
  <c r="G3395" i="1"/>
  <c r="G3377" i="1"/>
  <c r="G3359" i="1"/>
  <c r="G3342" i="1"/>
  <c r="G3325" i="1"/>
  <c r="G3306" i="1"/>
  <c r="G3289" i="1"/>
  <c r="G3270" i="1"/>
  <c r="G3253" i="1"/>
  <c r="G3234" i="1"/>
  <c r="G3202" i="1"/>
  <c r="G3166" i="1"/>
  <c r="G3130" i="1"/>
  <c r="G3094" i="1"/>
  <c r="G3065" i="1"/>
  <c r="M3042" i="1"/>
  <c r="G3023" i="1"/>
  <c r="G3006" i="1"/>
  <c r="G2987" i="1"/>
  <c r="G2970" i="1"/>
  <c r="G2951" i="1"/>
  <c r="G2934" i="1"/>
  <c r="G2915" i="1"/>
  <c r="G2898" i="1"/>
  <c r="M3529" i="1"/>
  <c r="M3493" i="1"/>
  <c r="M3461" i="1"/>
  <c r="M3437" i="1"/>
  <c r="M3413" i="1"/>
  <c r="M3389" i="1"/>
  <c r="M3365" i="1"/>
  <c r="G3476" i="1"/>
  <c r="G3410" i="1"/>
  <c r="M3346" i="1"/>
  <c r="M3310" i="1"/>
  <c r="M3274" i="1"/>
  <c r="M3238" i="1"/>
  <c r="M3210" i="1"/>
  <c r="M3186" i="1"/>
  <c r="M3162" i="1"/>
  <c r="M3138" i="1"/>
  <c r="M3114" i="1"/>
  <c r="M3090" i="1"/>
  <c r="M3066" i="1"/>
  <c r="G3505" i="1"/>
  <c r="G3438" i="1"/>
  <c r="M3400" i="1"/>
  <c r="M3364" i="1"/>
  <c r="G3329" i="1"/>
  <c r="G3293" i="1"/>
  <c r="G3257" i="1"/>
  <c r="G3222" i="1"/>
  <c r="G3450" i="1"/>
  <c r="G3388" i="1"/>
  <c r="G3336" i="1"/>
  <c r="G3300" i="1"/>
  <c r="G3264" i="1"/>
  <c r="G3228" i="1"/>
  <c r="G3449" i="1"/>
  <c r="M3408" i="1"/>
  <c r="M3378" i="1"/>
  <c r="G3350" i="1"/>
  <c r="G3326" i="1"/>
  <c r="M3304" i="1"/>
  <c r="M3287" i="1"/>
  <c r="M3268" i="1"/>
  <c r="M3251" i="1"/>
  <c r="M3232" i="1"/>
  <c r="M3219" i="1"/>
  <c r="M3207" i="1"/>
  <c r="M3195" i="1"/>
  <c r="M3183" i="1"/>
  <c r="M3171" i="1"/>
  <c r="M3159" i="1"/>
  <c r="M3147" i="1"/>
  <c r="M3135" i="1"/>
  <c r="M3123" i="1"/>
  <c r="M3111" i="1"/>
  <c r="M3099" i="1"/>
  <c r="M3087" i="1"/>
  <c r="G3508" i="1"/>
  <c r="G3472" i="1"/>
  <c r="G3440" i="1"/>
  <c r="G3408" i="1"/>
  <c r="G3372" i="1"/>
  <c r="G3347" i="1"/>
  <c r="G3328" i="1"/>
  <c r="G3311" i="1"/>
  <c r="G3292" i="1"/>
  <c r="G3275" i="1"/>
  <c r="G3256" i="1"/>
  <c r="G3239" i="1"/>
  <c r="G3223" i="1"/>
  <c r="G3489" i="1"/>
  <c r="G3453" i="1"/>
  <c r="M3428" i="1"/>
  <c r="M3410" i="1"/>
  <c r="M3392" i="1"/>
  <c r="M3374" i="1"/>
  <c r="M3356" i="1"/>
  <c r="M3339" i="1"/>
  <c r="M3320" i="1"/>
  <c r="M3303" i="1"/>
  <c r="M3284" i="1"/>
  <c r="M3267" i="1"/>
  <c r="M3248" i="1"/>
  <c r="M3231" i="1"/>
  <c r="G3196" i="1"/>
  <c r="G3160" i="1"/>
  <c r="G3124" i="1"/>
  <c r="G3088" i="1"/>
  <c r="G3061" i="1"/>
  <c r="M3039" i="1"/>
  <c r="M3020" i="1"/>
  <c r="M3001" i="1"/>
  <c r="M2984" i="1"/>
  <c r="M2965" i="1"/>
  <c r="M2948" i="1"/>
  <c r="M2929" i="1"/>
  <c r="M2912" i="1"/>
  <c r="M2893" i="1"/>
  <c r="M2876" i="1"/>
  <c r="M2857" i="1"/>
  <c r="M2840" i="1"/>
  <c r="M2821" i="1"/>
  <c r="M2804" i="1"/>
  <c r="M2785" i="1"/>
  <c r="M2768" i="1"/>
  <c r="M2749" i="1"/>
  <c r="M2732" i="1"/>
  <c r="M2713" i="1"/>
  <c r="M2696" i="1"/>
  <c r="M2677" i="1"/>
  <c r="M2660" i="1"/>
  <c r="M2641" i="1"/>
  <c r="M2624" i="1"/>
  <c r="M2605" i="1"/>
  <c r="M2588" i="1"/>
  <c r="M2569" i="1"/>
  <c r="G3213" i="1"/>
  <c r="G3177" i="1"/>
  <c r="G3141" i="1"/>
  <c r="G3105" i="1"/>
  <c r="G3072" i="1"/>
  <c r="G3048" i="1"/>
  <c r="G3030" i="1"/>
  <c r="G3013" i="1"/>
  <c r="G2996" i="1"/>
  <c r="G2977" i="1"/>
  <c r="G2960" i="1"/>
  <c r="G2941" i="1"/>
  <c r="M3521" i="1"/>
  <c r="M3485" i="1"/>
  <c r="M3457" i="1"/>
  <c r="M3433" i="1"/>
  <c r="M3409" i="1"/>
  <c r="M3385" i="1"/>
  <c r="M3361" i="1"/>
  <c r="G3464" i="1"/>
  <c r="G3398" i="1"/>
  <c r="M3341" i="1"/>
  <c r="M3305" i="1"/>
  <c r="M3269" i="1"/>
  <c r="M3233" i="1"/>
  <c r="M3206" i="1"/>
  <c r="M3182" i="1"/>
  <c r="M3158" i="1"/>
  <c r="M3134" i="1"/>
  <c r="M3110" i="1"/>
  <c r="M3086" i="1"/>
  <c r="M3062" i="1"/>
  <c r="G3493" i="1"/>
  <c r="M3430" i="1"/>
  <c r="M3394" i="1"/>
  <c r="M3358" i="1"/>
  <c r="G3322" i="1"/>
  <c r="G3286" i="1"/>
  <c r="G3250" i="1"/>
  <c r="G3510" i="1"/>
  <c r="G3441" i="1"/>
  <c r="G3376" i="1"/>
  <c r="G3331" i="1"/>
  <c r="G3295" i="1"/>
  <c r="G3259" i="1"/>
  <c r="G3509" i="1"/>
  <c r="M3440" i="1"/>
  <c r="M3402" i="1"/>
  <c r="M3372" i="1"/>
  <c r="M3347" i="1"/>
  <c r="M3323" i="1"/>
  <c r="G3302" i="1"/>
  <c r="G3285" i="1"/>
  <c r="G3266" i="1"/>
  <c r="G3249" i="1"/>
  <c r="G3230" i="1"/>
  <c r="M3217" i="1"/>
  <c r="M3205" i="1"/>
  <c r="M3193" i="1"/>
  <c r="M3181" i="1"/>
  <c r="M3169" i="1"/>
  <c r="M3157" i="1"/>
  <c r="M3145" i="1"/>
  <c r="M3133" i="1"/>
  <c r="M3121" i="1"/>
  <c r="M3109" i="1"/>
  <c r="M3097" i="1"/>
  <c r="M3085" i="1"/>
  <c r="G3502" i="1"/>
  <c r="G3466" i="1"/>
  <c r="G3436" i="1"/>
  <c r="G3402" i="1"/>
  <c r="G3366" i="1"/>
  <c r="M3342" i="1"/>
  <c r="M3325" i="1"/>
  <c r="M3306" i="1"/>
  <c r="M3289" i="1"/>
  <c r="M3270" i="1"/>
  <c r="M3253" i="1"/>
  <c r="M3234" i="1"/>
  <c r="G3221" i="1"/>
  <c r="G3483" i="1"/>
  <c r="G3447" i="1"/>
  <c r="G3425" i="1"/>
  <c r="G3407" i="1"/>
  <c r="G3389" i="1"/>
  <c r="G3371" i="1"/>
  <c r="G3354" i="1"/>
  <c r="G3337" i="1"/>
  <c r="G3318" i="1"/>
  <c r="G3301" i="1"/>
  <c r="G3282" i="1"/>
  <c r="G3265" i="1"/>
  <c r="G3246" i="1"/>
  <c r="G3229" i="1"/>
  <c r="G3190" i="1"/>
  <c r="G3154" i="1"/>
  <c r="G3118" i="1"/>
  <c r="G3082" i="1"/>
  <c r="G3057" i="1"/>
  <c r="M3036" i="1"/>
  <c r="G3018" i="1"/>
  <c r="G2999" i="1"/>
  <c r="G2982" i="1"/>
  <c r="G2963" i="1"/>
  <c r="G2946" i="1"/>
  <c r="G2927" i="1"/>
  <c r="G2910" i="1"/>
  <c r="G2891" i="1"/>
  <c r="G2874" i="1"/>
  <c r="G2855" i="1"/>
  <c r="G2838" i="1"/>
  <c r="G2819" i="1"/>
  <c r="G2802" i="1"/>
  <c r="M3517" i="1"/>
  <c r="M3481" i="1"/>
  <c r="M3453" i="1"/>
  <c r="M3429" i="1"/>
  <c r="M3405" i="1"/>
  <c r="M3381" i="1"/>
  <c r="M3357" i="1"/>
  <c r="G3452" i="1"/>
  <c r="G3386" i="1"/>
  <c r="M3334" i="1"/>
  <c r="M3298" i="1"/>
  <c r="M3262" i="1"/>
  <c r="M3226" i="1"/>
  <c r="M3202" i="1"/>
  <c r="M3178" i="1"/>
  <c r="M3154" i="1"/>
  <c r="M3130" i="1"/>
  <c r="M3106" i="1"/>
  <c r="M3082" i="1"/>
  <c r="M3058" i="1"/>
  <c r="G3481" i="1"/>
  <c r="M3424" i="1"/>
  <c r="M3388" i="1"/>
  <c r="G3353" i="1"/>
  <c r="G3317" i="1"/>
  <c r="G3281" i="1"/>
  <c r="G3245" i="1"/>
  <c r="G3498" i="1"/>
  <c r="G3433" i="1"/>
  <c r="G3364" i="1"/>
  <c r="G3324" i="1"/>
  <c r="G3288" i="1"/>
  <c r="G3252" i="1"/>
  <c r="G3497" i="1"/>
  <c r="M3432" i="1"/>
  <c r="M3396" i="1"/>
  <c r="G3369" i="1"/>
  <c r="M3340" i="1"/>
  <c r="M3316" i="1"/>
  <c r="M3299" i="1"/>
  <c r="M3280" i="1"/>
  <c r="M3263" i="1"/>
  <c r="M3244" i="1"/>
  <c r="M3227" i="1"/>
  <c r="M3215" i="1"/>
  <c r="M3203" i="1"/>
  <c r="M3191" i="1"/>
  <c r="M3179" i="1"/>
  <c r="M3167" i="1"/>
  <c r="M3155" i="1"/>
  <c r="M3143" i="1"/>
  <c r="M3131" i="1"/>
  <c r="M3119" i="1"/>
  <c r="M3107" i="1"/>
  <c r="M3095" i="1"/>
  <c r="M3083" i="1"/>
  <c r="G3496" i="1"/>
  <c r="G3460" i="1"/>
  <c r="G3432" i="1"/>
  <c r="G3396" i="1"/>
  <c r="G3360" i="1"/>
  <c r="G3340" i="1"/>
  <c r="G3323" i="1"/>
  <c r="G3304" i="1"/>
  <c r="G3287" i="1"/>
  <c r="G3268" i="1"/>
  <c r="G3251" i="1"/>
  <c r="G3232" i="1"/>
  <c r="G3513" i="1"/>
  <c r="G3477" i="1"/>
  <c r="G3443" i="1"/>
  <c r="M3422" i="1"/>
  <c r="M3404" i="1"/>
  <c r="M3386" i="1"/>
  <c r="M3368" i="1"/>
  <c r="M3351" i="1"/>
  <c r="M3332" i="1"/>
  <c r="M3315" i="1"/>
  <c r="M3296" i="1"/>
  <c r="M3279" i="1"/>
  <c r="M3260" i="1"/>
  <c r="M3243" i="1"/>
  <c r="G3220" i="1"/>
  <c r="G3184" i="1"/>
  <c r="G3148" i="1"/>
  <c r="G3112" i="1"/>
  <c r="G3077" i="1"/>
  <c r="G3053" i="1"/>
  <c r="M3033" i="1"/>
  <c r="M3013" i="1"/>
  <c r="M2996" i="1"/>
  <c r="M2977" i="1"/>
  <c r="M2960" i="1"/>
  <c r="M2941" i="1"/>
  <c r="M2924" i="1"/>
  <c r="M2905" i="1"/>
  <c r="M2888" i="1"/>
  <c r="M2869" i="1"/>
  <c r="M2852" i="1"/>
  <c r="M2833" i="1"/>
  <c r="M2816" i="1"/>
  <c r="M2797" i="1"/>
  <c r="M2780" i="1"/>
  <c r="M2761" i="1"/>
  <c r="M2744" i="1"/>
  <c r="M2725" i="1"/>
  <c r="M2708" i="1"/>
  <c r="M2689" i="1"/>
  <c r="M2672" i="1"/>
  <c r="M2653" i="1"/>
  <c r="M2636" i="1"/>
  <c r="M2617" i="1"/>
  <c r="M2600" i="1"/>
  <c r="M2581" i="1"/>
  <c r="M2564" i="1"/>
  <c r="G3201" i="1"/>
  <c r="G3165" i="1"/>
  <c r="G3129" i="1"/>
  <c r="G3093" i="1"/>
  <c r="G3064" i="1"/>
  <c r="G3042" i="1"/>
  <c r="G3025" i="1"/>
  <c r="G3008" i="1"/>
  <c r="G2989" i="1"/>
  <c r="G2972" i="1"/>
  <c r="G2953" i="1"/>
  <c r="G2936" i="1"/>
  <c r="G2917" i="1"/>
  <c r="G2900" i="1"/>
  <c r="G2881" i="1"/>
  <c r="G2864" i="1"/>
  <c r="G2879" i="1"/>
  <c r="G2790" i="1"/>
  <c r="G2754" i="1"/>
  <c r="G2718" i="1"/>
  <c r="G2682" i="1"/>
  <c r="G2646" i="1"/>
  <c r="G2610" i="1"/>
  <c r="G2574" i="1"/>
  <c r="G3183" i="1"/>
  <c r="G3111" i="1"/>
  <c r="G3052" i="1"/>
  <c r="M3015" i="1"/>
  <c r="M2979" i="1"/>
  <c r="M2943" i="1"/>
  <c r="M2914" i="1"/>
  <c r="G2893" i="1"/>
  <c r="M2871" i="1"/>
  <c r="G2852" i="1"/>
  <c r="G2833" i="1"/>
  <c r="G2816" i="1"/>
  <c r="G2797" i="1"/>
  <c r="G2780" i="1"/>
  <c r="G2761" i="1"/>
  <c r="G2744" i="1"/>
  <c r="G2725" i="1"/>
  <c r="G2708" i="1"/>
  <c r="G2689" i="1"/>
  <c r="G2672" i="1"/>
  <c r="G2653" i="1"/>
  <c r="G2636" i="1"/>
  <c r="G2617" i="1"/>
  <c r="G3212" i="1"/>
  <c r="G3176" i="1"/>
  <c r="G3140" i="1"/>
  <c r="G3104" i="1"/>
  <c r="M3071" i="1"/>
  <c r="M3047" i="1"/>
  <c r="M3029" i="1"/>
  <c r="M3012" i="1"/>
  <c r="M2993" i="1"/>
  <c r="M2976" i="1"/>
  <c r="M2957" i="1"/>
  <c r="M2940" i="1"/>
  <c r="M2921" i="1"/>
  <c r="M2904" i="1"/>
  <c r="M2885" i="1"/>
  <c r="M2868" i="1"/>
  <c r="M2849" i="1"/>
  <c r="M2832" i="1"/>
  <c r="M2813" i="1"/>
  <c r="M2796" i="1"/>
  <c r="M2777" i="1"/>
  <c r="M2760" i="1"/>
  <c r="M2741" i="1"/>
  <c r="M2724" i="1"/>
  <c r="M2705" i="1"/>
  <c r="M2688" i="1"/>
  <c r="M2669" i="1"/>
  <c r="M2652" i="1"/>
  <c r="M2633" i="1"/>
  <c r="M2616" i="1"/>
  <c r="M2597" i="1"/>
  <c r="M2580" i="1"/>
  <c r="M2561" i="1"/>
  <c r="M2544" i="1"/>
  <c r="G3205" i="1"/>
  <c r="G3169" i="1"/>
  <c r="G3133" i="1"/>
  <c r="G3097" i="1"/>
  <c r="G3067" i="1"/>
  <c r="G3044" i="1"/>
  <c r="M3026" i="1"/>
  <c r="M3007" i="1"/>
  <c r="M2990" i="1"/>
  <c r="M2971" i="1"/>
  <c r="M2954" i="1"/>
  <c r="M2935" i="1"/>
  <c r="M2918" i="1"/>
  <c r="M2899" i="1"/>
  <c r="M2882" i="1"/>
  <c r="M2863" i="1"/>
  <c r="M2846" i="1"/>
  <c r="M2827" i="1"/>
  <c r="M2810" i="1"/>
  <c r="M2791" i="1"/>
  <c r="M2774" i="1"/>
  <c r="M2755" i="1"/>
  <c r="M2738" i="1"/>
  <c r="M2719" i="1"/>
  <c r="M2702" i="1"/>
  <c r="M2683" i="1"/>
  <c r="M2666" i="1"/>
  <c r="M2647" i="1"/>
  <c r="M2630" i="1"/>
  <c r="M2611" i="1"/>
  <c r="G3216" i="1"/>
  <c r="G3180" i="1"/>
  <c r="G3144" i="1"/>
  <c r="G3108" i="1"/>
  <c r="G3074" i="1"/>
  <c r="G3050" i="1"/>
  <c r="M3031" i="1"/>
  <c r="G3014" i="1"/>
  <c r="G2995" i="1"/>
  <c r="G2978" i="1"/>
  <c r="G2959" i="1"/>
  <c r="G2942" i="1"/>
  <c r="G2923" i="1"/>
  <c r="G2906" i="1"/>
  <c r="G2887" i="1"/>
  <c r="G2870" i="1"/>
  <c r="G2851" i="1"/>
  <c r="G2834" i="1"/>
  <c r="G2815" i="1"/>
  <c r="G2798" i="1"/>
  <c r="G2779" i="1"/>
  <c r="G2762" i="1"/>
  <c r="G2743" i="1"/>
  <c r="G2726" i="1"/>
  <c r="G2707" i="1"/>
  <c r="G2690" i="1"/>
  <c r="G2671" i="1"/>
  <c r="G2654" i="1"/>
  <c r="G2635" i="1"/>
  <c r="G2618" i="1"/>
  <c r="G2599" i="1"/>
  <c r="G2582" i="1"/>
  <c r="G3209" i="1"/>
  <c r="G3173" i="1"/>
  <c r="G3137" i="1"/>
  <c r="G3101" i="1"/>
  <c r="M3069" i="1"/>
  <c r="G3046" i="1"/>
  <c r="G3028" i="1"/>
  <c r="G3009" i="1"/>
  <c r="G2992" i="1"/>
  <c r="G2973" i="1"/>
  <c r="G2956" i="1"/>
  <c r="G2937" i="1"/>
  <c r="G2920" i="1"/>
  <c r="G2901" i="1"/>
  <c r="G2884" i="1"/>
  <c r="G2865" i="1"/>
  <c r="G2848" i="1"/>
  <c r="G2829" i="1"/>
  <c r="G2812" i="1"/>
  <c r="G2793" i="1"/>
  <c r="G2776" i="1"/>
  <c r="G2757" i="1"/>
  <c r="G2740" i="1"/>
  <c r="G2721" i="1"/>
  <c r="G2704" i="1"/>
  <c r="G2685" i="1"/>
  <c r="G2668" i="1"/>
  <c r="G2649" i="1"/>
  <c r="G2632" i="1"/>
  <c r="G2613" i="1"/>
  <c r="G2596" i="1"/>
  <c r="G2577" i="1"/>
  <c r="G2560" i="1"/>
  <c r="M2570" i="1"/>
  <c r="M2543" i="1"/>
  <c r="M2522" i="1"/>
  <c r="M2503" i="1"/>
  <c r="M2486" i="1"/>
  <c r="M2467" i="1"/>
  <c r="M2450" i="1"/>
  <c r="M2431" i="1"/>
  <c r="M2414" i="1"/>
  <c r="M2395" i="1"/>
  <c r="M2378" i="1"/>
  <c r="M2359" i="1"/>
  <c r="M2342" i="1"/>
  <c r="M2323" i="1"/>
  <c r="M2306" i="1"/>
  <c r="M2287" i="1"/>
  <c r="M2270" i="1"/>
  <c r="M2251" i="1"/>
  <c r="M2234" i="1"/>
  <c r="G2219" i="1"/>
  <c r="G2569" i="1"/>
  <c r="G2543" i="1"/>
  <c r="M2524" i="1"/>
  <c r="M2505" i="1"/>
  <c r="M2488" i="1"/>
  <c r="M2469" i="1"/>
  <c r="M2452" i="1"/>
  <c r="M2433" i="1"/>
  <c r="M2416" i="1"/>
  <c r="M2397" i="1"/>
  <c r="M2380" i="1"/>
  <c r="M2361" i="1"/>
  <c r="M2344" i="1"/>
  <c r="M2325" i="1"/>
  <c r="M2308" i="1"/>
  <c r="M2289" i="1"/>
  <c r="M2272" i="1"/>
  <c r="M2253" i="1"/>
  <c r="G2568" i="1"/>
  <c r="M2545" i="1"/>
  <c r="M2526" i="1"/>
  <c r="M2507" i="1"/>
  <c r="M2490" i="1"/>
  <c r="M2471" i="1"/>
  <c r="M2454" i="1"/>
  <c r="M2435" i="1"/>
  <c r="M2418" i="1"/>
  <c r="M2399" i="1"/>
  <c r="M2382" i="1"/>
  <c r="M2363" i="1"/>
  <c r="M2346" i="1"/>
  <c r="M2327" i="1"/>
  <c r="M2310" i="1"/>
  <c r="M2291" i="1"/>
  <c r="M2274" i="1"/>
  <c r="M2255" i="1"/>
  <c r="M2238" i="1"/>
  <c r="G2558" i="1"/>
  <c r="G2531" i="1"/>
  <c r="G2514" i="1"/>
  <c r="G2495" i="1"/>
  <c r="G2478" i="1"/>
  <c r="G2459" i="1"/>
  <c r="G2442" i="1"/>
  <c r="G2423" i="1"/>
  <c r="G2406" i="1"/>
  <c r="G2387" i="1"/>
  <c r="G2370" i="1"/>
  <c r="G2351" i="1"/>
  <c r="G2334" i="1"/>
  <c r="G2315" i="1"/>
  <c r="G2298" i="1"/>
  <c r="G2279" i="1"/>
  <c r="G2262" i="1"/>
  <c r="G2243" i="1"/>
  <c r="G2226" i="1"/>
  <c r="M2587" i="1"/>
  <c r="G2550" i="1"/>
  <c r="M2530" i="1"/>
  <c r="M2511" i="1"/>
  <c r="M2494" i="1"/>
  <c r="M2475" i="1"/>
  <c r="M2458" i="1"/>
  <c r="M2439" i="1"/>
  <c r="M2422" i="1"/>
  <c r="M2403" i="1"/>
  <c r="M2386" i="1"/>
  <c r="M2367" i="1"/>
  <c r="M2350" i="1"/>
  <c r="M2331" i="1"/>
  <c r="M2314" i="1"/>
  <c r="M2295" i="1"/>
  <c r="M2278" i="1"/>
  <c r="M2259" i="1"/>
  <c r="M2242" i="1"/>
  <c r="G2862" i="1"/>
  <c r="G2783" i="1"/>
  <c r="G2747" i="1"/>
  <c r="G2711" i="1"/>
  <c r="G2675" i="1"/>
  <c r="G2639" i="1"/>
  <c r="G2603" i="1"/>
  <c r="G2567" i="1"/>
  <c r="G3171" i="1"/>
  <c r="G3099" i="1"/>
  <c r="G3045" i="1"/>
  <c r="M3010" i="1"/>
  <c r="M2974" i="1"/>
  <c r="M2938" i="1"/>
  <c r="G2912" i="1"/>
  <c r="M2890" i="1"/>
  <c r="G2869" i="1"/>
  <c r="M2847" i="1"/>
  <c r="M2830" i="1"/>
  <c r="M2811" i="1"/>
  <c r="M2794" i="1"/>
  <c r="M2775" i="1"/>
  <c r="M2758" i="1"/>
  <c r="M2739" i="1"/>
  <c r="M2722" i="1"/>
  <c r="M2703" i="1"/>
  <c r="M2686" i="1"/>
  <c r="M2667" i="1"/>
  <c r="M2650" i="1"/>
  <c r="M2631" i="1"/>
  <c r="M2614" i="1"/>
  <c r="G3206" i="1"/>
  <c r="G3170" i="1"/>
  <c r="G3134" i="1"/>
  <c r="G3098" i="1"/>
  <c r="M3067" i="1"/>
  <c r="M3044" i="1"/>
  <c r="G3027" i="1"/>
  <c r="G3010" i="1"/>
  <c r="G2991" i="1"/>
  <c r="G2974" i="1"/>
  <c r="G2955" i="1"/>
  <c r="G2938" i="1"/>
  <c r="G2919" i="1"/>
  <c r="G2902" i="1"/>
  <c r="G2883" i="1"/>
  <c r="G2866" i="1"/>
  <c r="G2847" i="1"/>
  <c r="G2830" i="1"/>
  <c r="G2811" i="1"/>
  <c r="G2794" i="1"/>
  <c r="G2775" i="1"/>
  <c r="G2758" i="1"/>
  <c r="G2739" i="1"/>
  <c r="G2722" i="1"/>
  <c r="G2703" i="1"/>
  <c r="G2686" i="1"/>
  <c r="G2667" i="1"/>
  <c r="G2650" i="1"/>
  <c r="G2631" i="1"/>
  <c r="G2614" i="1"/>
  <c r="G2595" i="1"/>
  <c r="G2578" i="1"/>
  <c r="G2559" i="1"/>
  <c r="G2542" i="1"/>
  <c r="G3199" i="1"/>
  <c r="G3163" i="1"/>
  <c r="G3127" i="1"/>
  <c r="G3091" i="1"/>
  <c r="G3063" i="1"/>
  <c r="G3041" i="1"/>
  <c r="G3024" i="1"/>
  <c r="G3005" i="1"/>
  <c r="G2988" i="1"/>
  <c r="G2969" i="1"/>
  <c r="G2952" i="1"/>
  <c r="G2933" i="1"/>
  <c r="G2916" i="1"/>
  <c r="G2897" i="1"/>
  <c r="G2880" i="1"/>
  <c r="G2861" i="1"/>
  <c r="G2844" i="1"/>
  <c r="G2825" i="1"/>
  <c r="G2808" i="1"/>
  <c r="G2789" i="1"/>
  <c r="G2772" i="1"/>
  <c r="G2753" i="1"/>
  <c r="G2736" i="1"/>
  <c r="G2717" i="1"/>
  <c r="G2700" i="1"/>
  <c r="G2681" i="1"/>
  <c r="G2664" i="1"/>
  <c r="G2645" i="1"/>
  <c r="G2628" i="1"/>
  <c r="G2609" i="1"/>
  <c r="G3210" i="1"/>
  <c r="G3174" i="1"/>
  <c r="G3138" i="1"/>
  <c r="G3102" i="1"/>
  <c r="G3070" i="1"/>
  <c r="M3046" i="1"/>
  <c r="M3028" i="1"/>
  <c r="M3009" i="1"/>
  <c r="M2992" i="1"/>
  <c r="M2973" i="1"/>
  <c r="M2956" i="1"/>
  <c r="M2937" i="1"/>
  <c r="M2920" i="1"/>
  <c r="M2901" i="1"/>
  <c r="M2884" i="1"/>
  <c r="M2865" i="1"/>
  <c r="M2848" i="1"/>
  <c r="M2829" i="1"/>
  <c r="M2812" i="1"/>
  <c r="M2793" i="1"/>
  <c r="M2776" i="1"/>
  <c r="M2757" i="1"/>
  <c r="M2740" i="1"/>
  <c r="M2721" i="1"/>
  <c r="M2704" i="1"/>
  <c r="M2685" i="1"/>
  <c r="M2668" i="1"/>
  <c r="M2649" i="1"/>
  <c r="M2632" i="1"/>
  <c r="M2613" i="1"/>
  <c r="M2596" i="1"/>
  <c r="M2577" i="1"/>
  <c r="G3203" i="1"/>
  <c r="G3167" i="1"/>
  <c r="G3131" i="1"/>
  <c r="G3095" i="1"/>
  <c r="M3065" i="1"/>
  <c r="G3043" i="1"/>
  <c r="M3023" i="1"/>
  <c r="M3006" i="1"/>
  <c r="M2987" i="1"/>
  <c r="M2970" i="1"/>
  <c r="M2951" i="1"/>
  <c r="M2934" i="1"/>
  <c r="M2915" i="1"/>
  <c r="M2898" i="1"/>
  <c r="M2879" i="1"/>
  <c r="M2862" i="1"/>
  <c r="M2843" i="1"/>
  <c r="M2826" i="1"/>
  <c r="M2807" i="1"/>
  <c r="M2790" i="1"/>
  <c r="M2771" i="1"/>
  <c r="M2754" i="1"/>
  <c r="M2735" i="1"/>
  <c r="M2718" i="1"/>
  <c r="M2699" i="1"/>
  <c r="M2682" i="1"/>
  <c r="M2663" i="1"/>
  <c r="M2646" i="1"/>
  <c r="M2627" i="1"/>
  <c r="M2610" i="1"/>
  <c r="M2591" i="1"/>
  <c r="M2574" i="1"/>
  <c r="M2555" i="1"/>
  <c r="M2565" i="1"/>
  <c r="M2540" i="1"/>
  <c r="G2520" i="1"/>
  <c r="G2501" i="1"/>
  <c r="G2484" i="1"/>
  <c r="G2465" i="1"/>
  <c r="G2448" i="1"/>
  <c r="G2429" i="1"/>
  <c r="G2412" i="1"/>
  <c r="G2393" i="1"/>
  <c r="G2376" i="1"/>
  <c r="G2357" i="1"/>
  <c r="G2340" i="1"/>
  <c r="G2321" i="1"/>
  <c r="G2304" i="1"/>
  <c r="G2285" i="1"/>
  <c r="G2268" i="1"/>
  <c r="G2249" i="1"/>
  <c r="G2232" i="1"/>
  <c r="G2217" i="1"/>
  <c r="G2564" i="1"/>
  <c r="G2540" i="1"/>
  <c r="G2522" i="1"/>
  <c r="G2503" i="1"/>
  <c r="G2486" i="1"/>
  <c r="G2467" i="1"/>
  <c r="G2450" i="1"/>
  <c r="G2431" i="1"/>
  <c r="G2414" i="1"/>
  <c r="G2395" i="1"/>
  <c r="G2378" i="1"/>
  <c r="G2359" i="1"/>
  <c r="G2342" i="1"/>
  <c r="G2323" i="1"/>
  <c r="G2306" i="1"/>
  <c r="G2287" i="1"/>
  <c r="G2270" i="1"/>
  <c r="G2251" i="1"/>
  <c r="M2563" i="1"/>
  <c r="M2542" i="1"/>
  <c r="G2524" i="1"/>
  <c r="G2505" i="1"/>
  <c r="G2488" i="1"/>
  <c r="G2469" i="1"/>
  <c r="G2452" i="1"/>
  <c r="G2433" i="1"/>
  <c r="G2416" i="1"/>
  <c r="G2397" i="1"/>
  <c r="G2843" i="1"/>
  <c r="G2778" i="1"/>
  <c r="G2742" i="1"/>
  <c r="G2706" i="1"/>
  <c r="G2670" i="1"/>
  <c r="G2634" i="1"/>
  <c r="G2598" i="1"/>
  <c r="G2562" i="1"/>
  <c r="G3159" i="1"/>
  <c r="G3087" i="1"/>
  <c r="G3039" i="1"/>
  <c r="M3003" i="1"/>
  <c r="M2967" i="1"/>
  <c r="M2931" i="1"/>
  <c r="M2907" i="1"/>
  <c r="G2888" i="1"/>
  <c r="M2866" i="1"/>
  <c r="G2845" i="1"/>
  <c r="G2828" i="1"/>
  <c r="G2809" i="1"/>
  <c r="G2792" i="1"/>
  <c r="G2773" i="1"/>
  <c r="G2756" i="1"/>
  <c r="G2737" i="1"/>
  <c r="G2720" i="1"/>
  <c r="G2701" i="1"/>
  <c r="G2684" i="1"/>
  <c r="G2665" i="1"/>
  <c r="G2648" i="1"/>
  <c r="G2629" i="1"/>
  <c r="G2612" i="1"/>
  <c r="G3200" i="1"/>
  <c r="G3164" i="1"/>
  <c r="G3128" i="1"/>
  <c r="G3092" i="1"/>
  <c r="M3063" i="1"/>
  <c r="M3041" i="1"/>
  <c r="M3024" i="1"/>
  <c r="M3005" i="1"/>
  <c r="M2988" i="1"/>
  <c r="M2969" i="1"/>
  <c r="M2952" i="1"/>
  <c r="M2933" i="1"/>
  <c r="M2916" i="1"/>
  <c r="M2897" i="1"/>
  <c r="M2880" i="1"/>
  <c r="M2861" i="1"/>
  <c r="M2844" i="1"/>
  <c r="M2825" i="1"/>
  <c r="M2808" i="1"/>
  <c r="M2789" i="1"/>
  <c r="M2772" i="1"/>
  <c r="M2753" i="1"/>
  <c r="M2736" i="1"/>
  <c r="M2717" i="1"/>
  <c r="M2700" i="1"/>
  <c r="M2681" i="1"/>
  <c r="M2664" i="1"/>
  <c r="M2645" i="1"/>
  <c r="M2628" i="1"/>
  <c r="M2609" i="1"/>
  <c r="M2592" i="1"/>
  <c r="M2573" i="1"/>
  <c r="M2556" i="1"/>
  <c r="M2537" i="1"/>
  <c r="G3193" i="1"/>
  <c r="G3157" i="1"/>
  <c r="G3121" i="1"/>
  <c r="G3085" i="1"/>
  <c r="G3059" i="1"/>
  <c r="G3038" i="1"/>
  <c r="M3019" i="1"/>
  <c r="M3002" i="1"/>
  <c r="M2983" i="1"/>
  <c r="M2966" i="1"/>
  <c r="M2947" i="1"/>
  <c r="M2930" i="1"/>
  <c r="M2911" i="1"/>
  <c r="M2894" i="1"/>
  <c r="M2875" i="1"/>
  <c r="M2858" i="1"/>
  <c r="M2839" i="1"/>
  <c r="M2822" i="1"/>
  <c r="M2803" i="1"/>
  <c r="M2786" i="1"/>
  <c r="M2767" i="1"/>
  <c r="M2750" i="1"/>
  <c r="M2731" i="1"/>
  <c r="M2714" i="1"/>
  <c r="M2695" i="1"/>
  <c r="M2678" i="1"/>
  <c r="M2659" i="1"/>
  <c r="M2642" i="1"/>
  <c r="M2623" i="1"/>
  <c r="M2606" i="1"/>
  <c r="G3204" i="1"/>
  <c r="G3168" i="1"/>
  <c r="G3132" i="1"/>
  <c r="G3096" i="1"/>
  <c r="G3066" i="1"/>
  <c r="M3043" i="1"/>
  <c r="G3026" i="1"/>
  <c r="G3007" i="1"/>
  <c r="G2990" i="1"/>
  <c r="G2971" i="1"/>
  <c r="G2954" i="1"/>
  <c r="G2935" i="1"/>
  <c r="G2918" i="1"/>
  <c r="G2899" i="1"/>
  <c r="G2882" i="1"/>
  <c r="G2863" i="1"/>
  <c r="G2846" i="1"/>
  <c r="G2827" i="1"/>
  <c r="G2810" i="1"/>
  <c r="G2791" i="1"/>
  <c r="G2774" i="1"/>
  <c r="G2755" i="1"/>
  <c r="G2738" i="1"/>
  <c r="G2719" i="1"/>
  <c r="G2702" i="1"/>
  <c r="G2683" i="1"/>
  <c r="G2666" i="1"/>
  <c r="G2647" i="1"/>
  <c r="G2630" i="1"/>
  <c r="G2611" i="1"/>
  <c r="G2594" i="1"/>
  <c r="G2575" i="1"/>
  <c r="G3197" i="1"/>
  <c r="G3161" i="1"/>
  <c r="G3125" i="1"/>
  <c r="G3089" i="1"/>
  <c r="M3061" i="1"/>
  <c r="G3040" i="1"/>
  <c r="G3021" i="1"/>
  <c r="G3004" i="1"/>
  <c r="G2985" i="1"/>
  <c r="G2968" i="1"/>
  <c r="G2949" i="1"/>
  <c r="G2932" i="1"/>
  <c r="G2913" i="1"/>
  <c r="G2896" i="1"/>
  <c r="G2877" i="1"/>
  <c r="G2860" i="1"/>
  <c r="G2841" i="1"/>
  <c r="G2824" i="1"/>
  <c r="G2805" i="1"/>
  <c r="G2788" i="1"/>
  <c r="G2769" i="1"/>
  <c r="G2752" i="1"/>
  <c r="G2733" i="1"/>
  <c r="G2716" i="1"/>
  <c r="G2697" i="1"/>
  <c r="G2680" i="1"/>
  <c r="G2661" i="1"/>
  <c r="G2644" i="1"/>
  <c r="G2625" i="1"/>
  <c r="G2608" i="1"/>
  <c r="G2589" i="1"/>
  <c r="G2572" i="1"/>
  <c r="G2553" i="1"/>
  <c r="M2560" i="1"/>
  <c r="M2534" i="1"/>
  <c r="M2515" i="1"/>
  <c r="M2498" i="1"/>
  <c r="M2479" i="1"/>
  <c r="M2462" i="1"/>
  <c r="M2443" i="1"/>
  <c r="M2426" i="1"/>
  <c r="M2407" i="1"/>
  <c r="M2390" i="1"/>
  <c r="M2371" i="1"/>
  <c r="M2354" i="1"/>
  <c r="M2335" i="1"/>
  <c r="M2318" i="1"/>
  <c r="M2299" i="1"/>
  <c r="M2282" i="1"/>
  <c r="M2263" i="1"/>
  <c r="M2246" i="1"/>
  <c r="M2227" i="1"/>
  <c r="G2600" i="1"/>
  <c r="M2559" i="1"/>
  <c r="G2537" i="1"/>
  <c r="M2517" i="1"/>
  <c r="M2500" i="1"/>
  <c r="M2481" i="1"/>
  <c r="M2464" i="1"/>
  <c r="M2445" i="1"/>
  <c r="M2428" i="1"/>
  <c r="M2409" i="1"/>
  <c r="M2392" i="1"/>
  <c r="M2373" i="1"/>
  <c r="M2356" i="1"/>
  <c r="M2337" i="1"/>
  <c r="M2320" i="1"/>
  <c r="M2301" i="1"/>
  <c r="M2284" i="1"/>
  <c r="M2265" i="1"/>
  <c r="M2248" i="1"/>
  <c r="M2558" i="1"/>
  <c r="M2539" i="1"/>
  <c r="M2519" i="1"/>
  <c r="M2502" i="1"/>
  <c r="M2483" i="1"/>
  <c r="M2466" i="1"/>
  <c r="M2447" i="1"/>
  <c r="M2430" i="1"/>
  <c r="M2411" i="1"/>
  <c r="M2394" i="1"/>
  <c r="M2375" i="1"/>
  <c r="M2358" i="1"/>
  <c r="M2339" i="1"/>
  <c r="M2322" i="1"/>
  <c r="M2303" i="1"/>
  <c r="M2286" i="1"/>
  <c r="M2267" i="1"/>
  <c r="M2250" i="1"/>
  <c r="M2595" i="1"/>
  <c r="G2545" i="1"/>
  <c r="G2526" i="1"/>
  <c r="G2507" i="1"/>
  <c r="G2490" i="1"/>
  <c r="G2471" i="1"/>
  <c r="G2454" i="1"/>
  <c r="G2435" i="1"/>
  <c r="G2418" i="1"/>
  <c r="G2399" i="1"/>
  <c r="G2382" i="1"/>
  <c r="G2363" i="1"/>
  <c r="G2346" i="1"/>
  <c r="G2327" i="1"/>
  <c r="G2310" i="1"/>
  <c r="G2291" i="1"/>
  <c r="G2274" i="1"/>
  <c r="G2255" i="1"/>
  <c r="G2238" i="1"/>
  <c r="G2222" i="1"/>
  <c r="G2573" i="1"/>
  <c r="G2544" i="1"/>
  <c r="M2523" i="1"/>
  <c r="M2506" i="1"/>
  <c r="M2487" i="1"/>
  <c r="G2826" i="1"/>
  <c r="G2771" i="1"/>
  <c r="G2735" i="1"/>
  <c r="G2699" i="1"/>
  <c r="G2663" i="1"/>
  <c r="G2627" i="1"/>
  <c r="G2591" i="1"/>
  <c r="G3219" i="1"/>
  <c r="G3147" i="1"/>
  <c r="G3076" i="1"/>
  <c r="G3033" i="1"/>
  <c r="M2998" i="1"/>
  <c r="M2962" i="1"/>
  <c r="M2926" i="1"/>
  <c r="G2905" i="1"/>
  <c r="M2883" i="1"/>
  <c r="M2859" i="1"/>
  <c r="M2842" i="1"/>
  <c r="M2823" i="1"/>
  <c r="M2806" i="1"/>
  <c r="M2787" i="1"/>
  <c r="M2770" i="1"/>
  <c r="M2751" i="1"/>
  <c r="M2734" i="1"/>
  <c r="M2715" i="1"/>
  <c r="M2698" i="1"/>
  <c r="M2679" i="1"/>
  <c r="M2662" i="1"/>
  <c r="M2643" i="1"/>
  <c r="M2626" i="1"/>
  <c r="M2607" i="1"/>
  <c r="G3194" i="1"/>
  <c r="G3158" i="1"/>
  <c r="G3122" i="1"/>
  <c r="G3086" i="1"/>
  <c r="M3059" i="1"/>
  <c r="M3038" i="1"/>
  <c r="G3022" i="1"/>
  <c r="G3003" i="1"/>
  <c r="G2986" i="1"/>
  <c r="G2967" i="1"/>
  <c r="G2950" i="1"/>
  <c r="G2931" i="1"/>
  <c r="G2914" i="1"/>
  <c r="G2895" i="1"/>
  <c r="G2878" i="1"/>
  <c r="G2859" i="1"/>
  <c r="G2842" i="1"/>
  <c r="G2823" i="1"/>
  <c r="G2806" i="1"/>
  <c r="G2787" i="1"/>
  <c r="G2770" i="1"/>
  <c r="G2751" i="1"/>
  <c r="G2734" i="1"/>
  <c r="G2715" i="1"/>
  <c r="G2698" i="1"/>
  <c r="G2679" i="1"/>
  <c r="G2662" i="1"/>
  <c r="G2643" i="1"/>
  <c r="G2626" i="1"/>
  <c r="G2607" i="1"/>
  <c r="G2590" i="1"/>
  <c r="G2571" i="1"/>
  <c r="G2554" i="1"/>
  <c r="G2535" i="1"/>
  <c r="G3187" i="1"/>
  <c r="G3151" i="1"/>
  <c r="G3115" i="1"/>
  <c r="G3079" i="1"/>
  <c r="G3055" i="1"/>
  <c r="G3035" i="1"/>
  <c r="G3017" i="1"/>
  <c r="G3000" i="1"/>
  <c r="G2981" i="1"/>
  <c r="G2964" i="1"/>
  <c r="G2945" i="1"/>
  <c r="G2928" i="1"/>
  <c r="G2909" i="1"/>
  <c r="G2892" i="1"/>
  <c r="G2873" i="1"/>
  <c r="G2856" i="1"/>
  <c r="G2837" i="1"/>
  <c r="G2820" i="1"/>
  <c r="G2801" i="1"/>
  <c r="G2784" i="1"/>
  <c r="G2765" i="1"/>
  <c r="G2748" i="1"/>
  <c r="G2729" i="1"/>
  <c r="G2712" i="1"/>
  <c r="G2693" i="1"/>
  <c r="G2676" i="1"/>
  <c r="G2657" i="1"/>
  <c r="G2640" i="1"/>
  <c r="G2621" i="1"/>
  <c r="G2604" i="1"/>
  <c r="G3198" i="1"/>
  <c r="G3162" i="1"/>
  <c r="G3126" i="1"/>
  <c r="G3090" i="1"/>
  <c r="G3062" i="1"/>
  <c r="M3040" i="1"/>
  <c r="M3021" i="1"/>
  <c r="M3004" i="1"/>
  <c r="M2985" i="1"/>
  <c r="M2968" i="1"/>
  <c r="M2949" i="1"/>
  <c r="M2932" i="1"/>
  <c r="M2913" i="1"/>
  <c r="M2896" i="1"/>
  <c r="M2877" i="1"/>
  <c r="M2860" i="1"/>
  <c r="M2841" i="1"/>
  <c r="M2824" i="1"/>
  <c r="M2805" i="1"/>
  <c r="M2788" i="1"/>
  <c r="M2769" i="1"/>
  <c r="M2752" i="1"/>
  <c r="M2733" i="1"/>
  <c r="M2716" i="1"/>
  <c r="M2697" i="1"/>
  <c r="M2680" i="1"/>
  <c r="M2661" i="1"/>
  <c r="M2644" i="1"/>
  <c r="M2625" i="1"/>
  <c r="M2608" i="1"/>
  <c r="M2589" i="1"/>
  <c r="M2572" i="1"/>
  <c r="G3191" i="1"/>
  <c r="G3155" i="1"/>
  <c r="G3119" i="1"/>
  <c r="G3083" i="1"/>
  <c r="M3057" i="1"/>
  <c r="G3037" i="1"/>
  <c r="M3018" i="1"/>
  <c r="M2999" i="1"/>
  <c r="M2982" i="1"/>
  <c r="M2963" i="1"/>
  <c r="M2946" i="1"/>
  <c r="M2927" i="1"/>
  <c r="M2910" i="1"/>
  <c r="M2891" i="1"/>
  <c r="M2874" i="1"/>
  <c r="M2855" i="1"/>
  <c r="M2838" i="1"/>
  <c r="M2819" i="1"/>
  <c r="M2802" i="1"/>
  <c r="M2783" i="1"/>
  <c r="M2766" i="1"/>
  <c r="M2747" i="1"/>
  <c r="M2730" i="1"/>
  <c r="M2711" i="1"/>
  <c r="M2694" i="1"/>
  <c r="M2675" i="1"/>
  <c r="M2658" i="1"/>
  <c r="M2639" i="1"/>
  <c r="M2622" i="1"/>
  <c r="M2603" i="1"/>
  <c r="M2586" i="1"/>
  <c r="M2567" i="1"/>
  <c r="M2602" i="1"/>
  <c r="G2552" i="1"/>
  <c r="G2532" i="1"/>
  <c r="G2513" i="1"/>
  <c r="G2496" i="1"/>
  <c r="G2477" i="1"/>
  <c r="G2460" i="1"/>
  <c r="G2441" i="1"/>
  <c r="G2424" i="1"/>
  <c r="G2405" i="1"/>
  <c r="G2388" i="1"/>
  <c r="G2369" i="1"/>
  <c r="G2352" i="1"/>
  <c r="G2333" i="1"/>
  <c r="G2316" i="1"/>
  <c r="G2297" i="1"/>
  <c r="G2280" i="1"/>
  <c r="G2261" i="1"/>
  <c r="G2244" i="1"/>
  <c r="G2225" i="1"/>
  <c r="M2590" i="1"/>
  <c r="G2555" i="1"/>
  <c r="G2534" i="1"/>
  <c r="G2515" i="1"/>
  <c r="G2498" i="1"/>
  <c r="G2479" i="1"/>
  <c r="G2462" i="1"/>
  <c r="G2443" i="1"/>
  <c r="G2426" i="1"/>
  <c r="G2407" i="1"/>
  <c r="G2390" i="1"/>
  <c r="G2371" i="1"/>
  <c r="G2354" i="1"/>
  <c r="G2335" i="1"/>
  <c r="G2318" i="1"/>
  <c r="G2299" i="1"/>
  <c r="G2282" i="1"/>
  <c r="G2263" i="1"/>
  <c r="G2246" i="1"/>
  <c r="M2554" i="1"/>
  <c r="M2536" i="1"/>
  <c r="G2517" i="1"/>
  <c r="G2500" i="1"/>
  <c r="G2481" i="1"/>
  <c r="G2464" i="1"/>
  <c r="G2445" i="1"/>
  <c r="G2428" i="1"/>
  <c r="G2409" i="1"/>
  <c r="G2392" i="1"/>
  <c r="G2807" i="1"/>
  <c r="G2766" i="1"/>
  <c r="G2730" i="1"/>
  <c r="G2694" i="1"/>
  <c r="G2658" i="1"/>
  <c r="G2622" i="1"/>
  <c r="G2586" i="1"/>
  <c r="G3207" i="1"/>
  <c r="G3135" i="1"/>
  <c r="G3068" i="1"/>
  <c r="M3027" i="1"/>
  <c r="M2991" i="1"/>
  <c r="M2955" i="1"/>
  <c r="G2924" i="1"/>
  <c r="M2902" i="1"/>
  <c r="M2878" i="1"/>
  <c r="G2857" i="1"/>
  <c r="G2840" i="1"/>
  <c r="G2821" i="1"/>
  <c r="G2804" i="1"/>
  <c r="G2785" i="1"/>
  <c r="G2768" i="1"/>
  <c r="G2749" i="1"/>
  <c r="G2732" i="1"/>
  <c r="G2713" i="1"/>
  <c r="G2696" i="1"/>
  <c r="G2677" i="1"/>
  <c r="G2660" i="1"/>
  <c r="G2641" i="1"/>
  <c r="G2624" i="1"/>
  <c r="G2605" i="1"/>
  <c r="G3188" i="1"/>
  <c r="G3152" i="1"/>
  <c r="G3116" i="1"/>
  <c r="G3080" i="1"/>
  <c r="M3055" i="1"/>
  <c r="M3035" i="1"/>
  <c r="M3017" i="1"/>
  <c r="M3000" i="1"/>
  <c r="M2981" i="1"/>
  <c r="M2964" i="1"/>
  <c r="M2945" i="1"/>
  <c r="M2928" i="1"/>
  <c r="M2909" i="1"/>
  <c r="M2892" i="1"/>
  <c r="M2873" i="1"/>
  <c r="M2856" i="1"/>
  <c r="M2837" i="1"/>
  <c r="M2820" i="1"/>
  <c r="M2801" i="1"/>
  <c r="M2784" i="1"/>
  <c r="M2765" i="1"/>
  <c r="M2748" i="1"/>
  <c r="M2729" i="1"/>
  <c r="M2712" i="1"/>
  <c r="M2693" i="1"/>
  <c r="M2676" i="1"/>
  <c r="M2657" i="1"/>
  <c r="M2640" i="1"/>
  <c r="M2621" i="1"/>
  <c r="M2604" i="1"/>
  <c r="M2585" i="1"/>
  <c r="M2568" i="1"/>
  <c r="M2549" i="1"/>
  <c r="G3217" i="1"/>
  <c r="G3181" i="1"/>
  <c r="G3145" i="1"/>
  <c r="G3109" i="1"/>
  <c r="G3075" i="1"/>
  <c r="G3051" i="1"/>
  <c r="G3032" i="1"/>
  <c r="M3014" i="1"/>
  <c r="M2995" i="1"/>
  <c r="M2978" i="1"/>
  <c r="M2959" i="1"/>
  <c r="M2942" i="1"/>
  <c r="M2923" i="1"/>
  <c r="M2906" i="1"/>
  <c r="M2887" i="1"/>
  <c r="M2870" i="1"/>
  <c r="M2851" i="1"/>
  <c r="M2834" i="1"/>
  <c r="M2815" i="1"/>
  <c r="M2798" i="1"/>
  <c r="M2779" i="1"/>
  <c r="M2762" i="1"/>
  <c r="M2743" i="1"/>
  <c r="M2726" i="1"/>
  <c r="M2707" i="1"/>
  <c r="M2690" i="1"/>
  <c r="M2671" i="1"/>
  <c r="M2654" i="1"/>
  <c r="M2635" i="1"/>
  <c r="M2618" i="1"/>
  <c r="M2599" i="1"/>
  <c r="G3192" i="1"/>
  <c r="G3156" i="1"/>
  <c r="G3120" i="1"/>
  <c r="G3084" i="1"/>
  <c r="G3058" i="1"/>
  <c r="M3037" i="1"/>
  <c r="G3019" i="1"/>
  <c r="G3002" i="1"/>
  <c r="G2983" i="1"/>
  <c r="G2966" i="1"/>
  <c r="G2947" i="1"/>
  <c r="G2930" i="1"/>
  <c r="G2911" i="1"/>
  <c r="G2894" i="1"/>
  <c r="G2875" i="1"/>
  <c r="G2858" i="1"/>
  <c r="G2839" i="1"/>
  <c r="G2822" i="1"/>
  <c r="G2803" i="1"/>
  <c r="G2786" i="1"/>
  <c r="G2767" i="1"/>
  <c r="G2750" i="1"/>
  <c r="G2731" i="1"/>
  <c r="G2714" i="1"/>
  <c r="G2695" i="1"/>
  <c r="G2678" i="1"/>
  <c r="G2659" i="1"/>
  <c r="G2642" i="1"/>
  <c r="G2623" i="1"/>
  <c r="G2606" i="1"/>
  <c r="G2587" i="1"/>
  <c r="G2570" i="1"/>
  <c r="G3185" i="1"/>
  <c r="G3149" i="1"/>
  <c r="G3113" i="1"/>
  <c r="M3077" i="1"/>
  <c r="M3053" i="1"/>
  <c r="G3034" i="1"/>
  <c r="G3016" i="1"/>
  <c r="G2997" i="1"/>
  <c r="G2980" i="1"/>
  <c r="G2961" i="1"/>
  <c r="G2944" i="1"/>
  <c r="G2925" i="1"/>
  <c r="G2908" i="1"/>
  <c r="G2889" i="1"/>
  <c r="G2872" i="1"/>
  <c r="G2853" i="1"/>
  <c r="G2836" i="1"/>
  <c r="G2817" i="1"/>
  <c r="G2800" i="1"/>
  <c r="G2781" i="1"/>
  <c r="G2764" i="1"/>
  <c r="G2745" i="1"/>
  <c r="G2728" i="1"/>
  <c r="G2709" i="1"/>
  <c r="G2692" i="1"/>
  <c r="G2673" i="1"/>
  <c r="G2656" i="1"/>
  <c r="G2637" i="1"/>
  <c r="G2620" i="1"/>
  <c r="G2601" i="1"/>
  <c r="G2584" i="1"/>
  <c r="G2565" i="1"/>
  <c r="G2592" i="1"/>
  <c r="G2549" i="1"/>
  <c r="M2527" i="1"/>
  <c r="M2510" i="1"/>
  <c r="M2491" i="1"/>
  <c r="M2474" i="1"/>
  <c r="M2455" i="1"/>
  <c r="M2438" i="1"/>
  <c r="M2419" i="1"/>
  <c r="M2402" i="1"/>
  <c r="M2383" i="1"/>
  <c r="M2366" i="1"/>
  <c r="M2347" i="1"/>
  <c r="M2330" i="1"/>
  <c r="M2311" i="1"/>
  <c r="M2294" i="1"/>
  <c r="M2275" i="1"/>
  <c r="M2258" i="1"/>
  <c r="M2239" i="1"/>
  <c r="G2223" i="1"/>
  <c r="M2583" i="1"/>
  <c r="M2551" i="1"/>
  <c r="M2529" i="1"/>
  <c r="M2512" i="1"/>
  <c r="M2493" i="1"/>
  <c r="M2476" i="1"/>
  <c r="M2457" i="1"/>
  <c r="M2440" i="1"/>
  <c r="M2421" i="1"/>
  <c r="M2404" i="1"/>
  <c r="M2385" i="1"/>
  <c r="M2368" i="1"/>
  <c r="M2349" i="1"/>
  <c r="M2332" i="1"/>
  <c r="M2313" i="1"/>
  <c r="M2296" i="1"/>
  <c r="M2277" i="1"/>
  <c r="M2260" i="1"/>
  <c r="M2582" i="1"/>
  <c r="G2551" i="1"/>
  <c r="M2531" i="1"/>
  <c r="M2514" i="1"/>
  <c r="M2495" i="1"/>
  <c r="M2478" i="1"/>
  <c r="M2459" i="1"/>
  <c r="M2442" i="1"/>
  <c r="M2423" i="1"/>
  <c r="M2406" i="1"/>
  <c r="M2387" i="1"/>
  <c r="M2370" i="1"/>
  <c r="M2351" i="1"/>
  <c r="M2334" i="1"/>
  <c r="M2315" i="1"/>
  <c r="M2298" i="1"/>
  <c r="M2279" i="1"/>
  <c r="M2262" i="1"/>
  <c r="M2243" i="1"/>
  <c r="G2581" i="1"/>
  <c r="G2536" i="1"/>
  <c r="G2519" i="1"/>
  <c r="G2502" i="1"/>
  <c r="G2483" i="1"/>
  <c r="G2466" i="1"/>
  <c r="G2447" i="1"/>
  <c r="G2430" i="1"/>
  <c r="G2411" i="1"/>
  <c r="G2394" i="1"/>
  <c r="G2375" i="1"/>
  <c r="G2358" i="1"/>
  <c r="G2339" i="1"/>
  <c r="G2322" i="1"/>
  <c r="G2303" i="1"/>
  <c r="G2286" i="1"/>
  <c r="G2267" i="1"/>
  <c r="G2250" i="1"/>
  <c r="G2231" i="1"/>
  <c r="G2218" i="1"/>
  <c r="G2557" i="1"/>
  <c r="M2538" i="1"/>
  <c r="M2518" i="1"/>
  <c r="M2499" i="1"/>
  <c r="M2482" i="1"/>
  <c r="M2463" i="1"/>
  <c r="M2446" i="1"/>
  <c r="M2427" i="1"/>
  <c r="M2410" i="1"/>
  <c r="M2391" i="1"/>
  <c r="M2374" i="1"/>
  <c r="M2355" i="1"/>
  <c r="M2338" i="1"/>
  <c r="M2319" i="1"/>
  <c r="M2302" i="1"/>
  <c r="M2283" i="1"/>
  <c r="M2266" i="1"/>
  <c r="G2795" i="1"/>
  <c r="G2759" i="1"/>
  <c r="G2723" i="1"/>
  <c r="G2687" i="1"/>
  <c r="G2651" i="1"/>
  <c r="G2615" i="1"/>
  <c r="G2579" i="1"/>
  <c r="G3195" i="1"/>
  <c r="G3123" i="1"/>
  <c r="G3060" i="1"/>
  <c r="M3022" i="1"/>
  <c r="M2986" i="1"/>
  <c r="M2950" i="1"/>
  <c r="M2919" i="1"/>
  <c r="M2895" i="1"/>
  <c r="G2876" i="1"/>
  <c r="M2854" i="1"/>
  <c r="M2835" i="1"/>
  <c r="M2818" i="1"/>
  <c r="M2799" i="1"/>
  <c r="M2782" i="1"/>
  <c r="M2763" i="1"/>
  <c r="M2746" i="1"/>
  <c r="M2727" i="1"/>
  <c r="M2710" i="1"/>
  <c r="M2691" i="1"/>
  <c r="M2674" i="1"/>
  <c r="M2655" i="1"/>
  <c r="M2638" i="1"/>
  <c r="M2619" i="1"/>
  <c r="G3218" i="1"/>
  <c r="G3182" i="1"/>
  <c r="G3146" i="1"/>
  <c r="G3110" i="1"/>
  <c r="M3075" i="1"/>
  <c r="M3051" i="1"/>
  <c r="M3032" i="1"/>
  <c r="G3015" i="1"/>
  <c r="G2998" i="1"/>
  <c r="G2979" i="1"/>
  <c r="G2962" i="1"/>
  <c r="G2943" i="1"/>
  <c r="G2926" i="1"/>
  <c r="G2907" i="1"/>
  <c r="G2890" i="1"/>
  <c r="G2871" i="1"/>
  <c r="G2854" i="1"/>
  <c r="G2835" i="1"/>
  <c r="G2818" i="1"/>
  <c r="G2799" i="1"/>
  <c r="G2782" i="1"/>
  <c r="G2763" i="1"/>
  <c r="G2746" i="1"/>
  <c r="G2727" i="1"/>
  <c r="G2710" i="1"/>
  <c r="G2691" i="1"/>
  <c r="G2674" i="1"/>
  <c r="G2655" i="1"/>
  <c r="G2638" i="1"/>
  <c r="G2619" i="1"/>
  <c r="G2602" i="1"/>
  <c r="G2583" i="1"/>
  <c r="G2566" i="1"/>
  <c r="G2547" i="1"/>
  <c r="G3211" i="1"/>
  <c r="G3175" i="1"/>
  <c r="G3139" i="1"/>
  <c r="G3103" i="1"/>
  <c r="G3071" i="1"/>
  <c r="G3047" i="1"/>
  <c r="G3029" i="1"/>
  <c r="G3012" i="1"/>
  <c r="G2993" i="1"/>
  <c r="G2976" i="1"/>
  <c r="G2957" i="1"/>
  <c r="G2940" i="1"/>
  <c r="G2921" i="1"/>
  <c r="G2904" i="1"/>
  <c r="G2885" i="1"/>
  <c r="G2868" i="1"/>
  <c r="G2849" i="1"/>
  <c r="G2832" i="1"/>
  <c r="G2813" i="1"/>
  <c r="G2796" i="1"/>
  <c r="G2777" i="1"/>
  <c r="G2760" i="1"/>
  <c r="G2741" i="1"/>
  <c r="G2724" i="1"/>
  <c r="G2705" i="1"/>
  <c r="G2688" i="1"/>
  <c r="G2669" i="1"/>
  <c r="G2652" i="1"/>
  <c r="G2633" i="1"/>
  <c r="G2616" i="1"/>
  <c r="G2597" i="1"/>
  <c r="G3186" i="1"/>
  <c r="G3150" i="1"/>
  <c r="G3114" i="1"/>
  <c r="G3078" i="1"/>
  <c r="G3054" i="1"/>
  <c r="M3034" i="1"/>
  <c r="M3016" i="1"/>
  <c r="M2997" i="1"/>
  <c r="M2980" i="1"/>
  <c r="M2961" i="1"/>
  <c r="M2944" i="1"/>
  <c r="M2925" i="1"/>
  <c r="M2908" i="1"/>
  <c r="M2889" i="1"/>
  <c r="M2872" i="1"/>
  <c r="M2853" i="1"/>
  <c r="M2836" i="1"/>
  <c r="M2817" i="1"/>
  <c r="M2800" i="1"/>
  <c r="M2781" i="1"/>
  <c r="M2764" i="1"/>
  <c r="M2745" i="1"/>
  <c r="M2728" i="1"/>
  <c r="M2709" i="1"/>
  <c r="M2692" i="1"/>
  <c r="M2673" i="1"/>
  <c r="M2656" i="1"/>
  <c r="M2637" i="1"/>
  <c r="M2620" i="1"/>
  <c r="M2601" i="1"/>
  <c r="M2584" i="1"/>
  <c r="G3215" i="1"/>
  <c r="G3179" i="1"/>
  <c r="G3143" i="1"/>
  <c r="G3107" i="1"/>
  <c r="M3073" i="1"/>
  <c r="M3049" i="1"/>
  <c r="G3031" i="1"/>
  <c r="M3011" i="1"/>
  <c r="M2994" i="1"/>
  <c r="M2975" i="1"/>
  <c r="M2958" i="1"/>
  <c r="M2939" i="1"/>
  <c r="M2922" i="1"/>
  <c r="M2903" i="1"/>
  <c r="M2886" i="1"/>
  <c r="M2867" i="1"/>
  <c r="M2850" i="1"/>
  <c r="M2831" i="1"/>
  <c r="M2814" i="1"/>
  <c r="M2795" i="1"/>
  <c r="M2778" i="1"/>
  <c r="M2759" i="1"/>
  <c r="M2742" i="1"/>
  <c r="M2723" i="1"/>
  <c r="M2706" i="1"/>
  <c r="M2687" i="1"/>
  <c r="M2670" i="1"/>
  <c r="M2651" i="1"/>
  <c r="M2634" i="1"/>
  <c r="M2615" i="1"/>
  <c r="M2598" i="1"/>
  <c r="M2579" i="1"/>
  <c r="M2562" i="1"/>
  <c r="G2585" i="1"/>
  <c r="G2546" i="1"/>
  <c r="G2525" i="1"/>
  <c r="G2508" i="1"/>
  <c r="G2489" i="1"/>
  <c r="G2472" i="1"/>
  <c r="G2453" i="1"/>
  <c r="G2436" i="1"/>
  <c r="G2417" i="1"/>
  <c r="G2400" i="1"/>
  <c r="G2381" i="1"/>
  <c r="G2364" i="1"/>
  <c r="G2345" i="1"/>
  <c r="G2328" i="1"/>
  <c r="G2309" i="1"/>
  <c r="G2292" i="1"/>
  <c r="G2273" i="1"/>
  <c r="G2256" i="1"/>
  <c r="G2237" i="1"/>
  <c r="G2221" i="1"/>
  <c r="G2576" i="1"/>
  <c r="M2548" i="1"/>
  <c r="G2527" i="1"/>
  <c r="G2510" i="1"/>
  <c r="G2491" i="1"/>
  <c r="G2474" i="1"/>
  <c r="G2455" i="1"/>
  <c r="G2438" i="1"/>
  <c r="G2419" i="1"/>
  <c r="G2402" i="1"/>
  <c r="G2383" i="1"/>
  <c r="G2366" i="1"/>
  <c r="G2347" i="1"/>
  <c r="G2330" i="1"/>
  <c r="G2311" i="1"/>
  <c r="G2294" i="1"/>
  <c r="G2275" i="1"/>
  <c r="G2258" i="1"/>
  <c r="M2575" i="1"/>
  <c r="G2548" i="1"/>
  <c r="G2529" i="1"/>
  <c r="G2512" i="1"/>
  <c r="G2493" i="1"/>
  <c r="G2476" i="1"/>
  <c r="G2457" i="1"/>
  <c r="G2440" i="1"/>
  <c r="G2421" i="1"/>
  <c r="G2404" i="1"/>
  <c r="G2385" i="1"/>
  <c r="G2349" i="1"/>
  <c r="G2313" i="1"/>
  <c r="G2277" i="1"/>
  <c r="G2241" i="1"/>
  <c r="M2533" i="1"/>
  <c r="M2497" i="1"/>
  <c r="M2461" i="1"/>
  <c r="M2425" i="1"/>
  <c r="M2389" i="1"/>
  <c r="M2353" i="1"/>
  <c r="M2317" i="1"/>
  <c r="M2281" i="1"/>
  <c r="M2245" i="1"/>
  <c r="M2594" i="1"/>
  <c r="G2533" i="1"/>
  <c r="G2497" i="1"/>
  <c r="G2468" i="1"/>
  <c r="G2437" i="1"/>
  <c r="G2413" i="1"/>
  <c r="G2384" i="1"/>
  <c r="G2360" i="1"/>
  <c r="G2329" i="1"/>
  <c r="G2305" i="1"/>
  <c r="G2276" i="1"/>
  <c r="G2252" i="1"/>
  <c r="M2230" i="1"/>
  <c r="G2556" i="1"/>
  <c r="M2532" i="1"/>
  <c r="M2513" i="1"/>
  <c r="M2496" i="1"/>
  <c r="M2477" i="1"/>
  <c r="M2460" i="1"/>
  <c r="M2441" i="1"/>
  <c r="M2424" i="1"/>
  <c r="M2405" i="1"/>
  <c r="M2388" i="1"/>
  <c r="M2369" i="1"/>
  <c r="M2352" i="1"/>
  <c r="M2333" i="1"/>
  <c r="M2316" i="1"/>
  <c r="M2297" i="1"/>
  <c r="M2280" i="1"/>
  <c r="M2261" i="1"/>
  <c r="M2244" i="1"/>
  <c r="M2219" i="1"/>
  <c r="M2201" i="1"/>
  <c r="M2182" i="1"/>
  <c r="M2165" i="1"/>
  <c r="M2146" i="1"/>
  <c r="M2129" i="1"/>
  <c r="M2110" i="1"/>
  <c r="M2093" i="1"/>
  <c r="M2074" i="1"/>
  <c r="M2057" i="1"/>
  <c r="M2038" i="1"/>
  <c r="M2021" i="1"/>
  <c r="M2002" i="1"/>
  <c r="M1985" i="1"/>
  <c r="M1966" i="1"/>
  <c r="M1949" i="1"/>
  <c r="M1930" i="1"/>
  <c r="M1913" i="1"/>
  <c r="M1894" i="1"/>
  <c r="M1877" i="1"/>
  <c r="M1858" i="1"/>
  <c r="M1841" i="1"/>
  <c r="M1822" i="1"/>
  <c r="M1805" i="1"/>
  <c r="M1786" i="1"/>
  <c r="M1769" i="1"/>
  <c r="M2241" i="1"/>
  <c r="M2203" i="1"/>
  <c r="M2184" i="1"/>
  <c r="M2167" i="1"/>
  <c r="M2148" i="1"/>
  <c r="M2131" i="1"/>
  <c r="M2112" i="1"/>
  <c r="M2095" i="1"/>
  <c r="M2076" i="1"/>
  <c r="M2059" i="1"/>
  <c r="M2040" i="1"/>
  <c r="M2023" i="1"/>
  <c r="M2004" i="1"/>
  <c r="M1987" i="1"/>
  <c r="M1968" i="1"/>
  <c r="M1951" i="1"/>
  <c r="M1932" i="1"/>
  <c r="M1915" i="1"/>
  <c r="M1896" i="1"/>
  <c r="M1879" i="1"/>
  <c r="M1860" i="1"/>
  <c r="M1843" i="1"/>
  <c r="M1824" i="1"/>
  <c r="M1807" i="1"/>
  <c r="M1788" i="1"/>
  <c r="M1771" i="1"/>
  <c r="M1752" i="1"/>
  <c r="M1740" i="1"/>
  <c r="M1728" i="1"/>
  <c r="M2218" i="1"/>
  <c r="M2198" i="1"/>
  <c r="M2181" i="1"/>
  <c r="M2162" i="1"/>
  <c r="M2145" i="1"/>
  <c r="M2126" i="1"/>
  <c r="M2109" i="1"/>
  <c r="M2090" i="1"/>
  <c r="M2073" i="1"/>
  <c r="M2054" i="1"/>
  <c r="M2037" i="1"/>
  <c r="M2018" i="1"/>
  <c r="M2001" i="1"/>
  <c r="M1982" i="1"/>
  <c r="M1965" i="1"/>
  <c r="M1946" i="1"/>
  <c r="M1929" i="1"/>
  <c r="M1910" i="1"/>
  <c r="M1893" i="1"/>
  <c r="M1874" i="1"/>
  <c r="M1857" i="1"/>
  <c r="M1838" i="1"/>
  <c r="M1821" i="1"/>
  <c r="M1802" i="1"/>
  <c r="M1785" i="1"/>
  <c r="M1766" i="1"/>
  <c r="M2236" i="1"/>
  <c r="G2210" i="1"/>
  <c r="G2193" i="1"/>
  <c r="G2174" i="1"/>
  <c r="G2157" i="1"/>
  <c r="G2138" i="1"/>
  <c r="G2121" i="1"/>
  <c r="G2102" i="1"/>
  <c r="G2085" i="1"/>
  <c r="G2066" i="1"/>
  <c r="G2049" i="1"/>
  <c r="G2030" i="1"/>
  <c r="G2013" i="1"/>
  <c r="G1994" i="1"/>
  <c r="G1977" i="1"/>
  <c r="G1958" i="1"/>
  <c r="G1941" i="1"/>
  <c r="G1922" i="1"/>
  <c r="G1905" i="1"/>
  <c r="G1886" i="1"/>
  <c r="G1869" i="1"/>
  <c r="G1850" i="1"/>
  <c r="G1833" i="1"/>
  <c r="G1814" i="1"/>
  <c r="G1797" i="1"/>
  <c r="G1778" i="1"/>
  <c r="G1761" i="1"/>
  <c r="G2212" i="1"/>
  <c r="G2195" i="1"/>
  <c r="G2176" i="1"/>
  <c r="G2159" i="1"/>
  <c r="G2140" i="1"/>
  <c r="G2123" i="1"/>
  <c r="G2104" i="1"/>
  <c r="G2087" i="1"/>
  <c r="G2068" i="1"/>
  <c r="G2051" i="1"/>
  <c r="G2032" i="1"/>
  <c r="G2015" i="1"/>
  <c r="G1996" i="1"/>
  <c r="G1979" i="1"/>
  <c r="G1960" i="1"/>
  <c r="G1943" i="1"/>
  <c r="G1924" i="1"/>
  <c r="G1907" i="1"/>
  <c r="G1888" i="1"/>
  <c r="G1871" i="1"/>
  <c r="G1852" i="1"/>
  <c r="G1835" i="1"/>
  <c r="G1816" i="1"/>
  <c r="G1799" i="1"/>
  <c r="G1780" i="1"/>
  <c r="G1763" i="1"/>
  <c r="M1747" i="1"/>
  <c r="M2224" i="1"/>
  <c r="M2204" i="1"/>
  <c r="M2187" i="1"/>
  <c r="M2168" i="1"/>
  <c r="M2151" i="1"/>
  <c r="M2132" i="1"/>
  <c r="M2115" i="1"/>
  <c r="M2096" i="1"/>
  <c r="M2079" i="1"/>
  <c r="M2060" i="1"/>
  <c r="M2043" i="1"/>
  <c r="M2024" i="1"/>
  <c r="M2007" i="1"/>
  <c r="M1988" i="1"/>
  <c r="M1971" i="1"/>
  <c r="M1952" i="1"/>
  <c r="M1935" i="1"/>
  <c r="M1916" i="1"/>
  <c r="M1899" i="1"/>
  <c r="M1880" i="1"/>
  <c r="M1863" i="1"/>
  <c r="M1844" i="1"/>
  <c r="M1827" i="1"/>
  <c r="M1808" i="1"/>
  <c r="M1791" i="1"/>
  <c r="M1772" i="1"/>
  <c r="M1755" i="1"/>
  <c r="M1724" i="1"/>
  <c r="M1706" i="1"/>
  <c r="G1689" i="1"/>
  <c r="G1672" i="1"/>
  <c r="G1653" i="1"/>
  <c r="G1636" i="1"/>
  <c r="G1617" i="1"/>
  <c r="G1600" i="1"/>
  <c r="G1581" i="1"/>
  <c r="G1564" i="1"/>
  <c r="G1545" i="1"/>
  <c r="G1528" i="1"/>
  <c r="G1746" i="1"/>
  <c r="G1721" i="1"/>
  <c r="G1703" i="1"/>
  <c r="G1686" i="1"/>
  <c r="G1667" i="1"/>
  <c r="G1650" i="1"/>
  <c r="G1631" i="1"/>
  <c r="G1614" i="1"/>
  <c r="G1595" i="1"/>
  <c r="G1578" i="1"/>
  <c r="G1559" i="1"/>
  <c r="G1542" i="1"/>
  <c r="G1523" i="1"/>
  <c r="G1735" i="1"/>
  <c r="M1714" i="1"/>
  <c r="M1695" i="1"/>
  <c r="M1678" i="1"/>
  <c r="M1659" i="1"/>
  <c r="M1642" i="1"/>
  <c r="M1623" i="1"/>
  <c r="M1606" i="1"/>
  <c r="M1587" i="1"/>
  <c r="M1570" i="1"/>
  <c r="M1551" i="1"/>
  <c r="M1534" i="1"/>
  <c r="M1515" i="1"/>
  <c r="G1730" i="1"/>
  <c r="G2380" i="1"/>
  <c r="G2344" i="1"/>
  <c r="G2308" i="1"/>
  <c r="G2272" i="1"/>
  <c r="G2236" i="1"/>
  <c r="M2528" i="1"/>
  <c r="M2492" i="1"/>
  <c r="M2456" i="1"/>
  <c r="M2420" i="1"/>
  <c r="M2384" i="1"/>
  <c r="M2348" i="1"/>
  <c r="M2312" i="1"/>
  <c r="M2276" i="1"/>
  <c r="M2240" i="1"/>
  <c r="G2580" i="1"/>
  <c r="G2528" i="1"/>
  <c r="G2492" i="1"/>
  <c r="G2461" i="1"/>
  <c r="M2434" i="1"/>
  <c r="G2408" i="1"/>
  <c r="M2379" i="1"/>
  <c r="G2353" i="1"/>
  <c r="M2326" i="1"/>
  <c r="G2300" i="1"/>
  <c r="M2271" i="1"/>
  <c r="M2247" i="1"/>
  <c r="G2228" i="1"/>
  <c r="M2552" i="1"/>
  <c r="G2530" i="1"/>
  <c r="G2511" i="1"/>
  <c r="G2494" i="1"/>
  <c r="G2475" i="1"/>
  <c r="G2458" i="1"/>
  <c r="G2439" i="1"/>
  <c r="G2422" i="1"/>
  <c r="G2403" i="1"/>
  <c r="G2386" i="1"/>
  <c r="G2367" i="1"/>
  <c r="G2350" i="1"/>
  <c r="G2331" i="1"/>
  <c r="G2314" i="1"/>
  <c r="G2295" i="1"/>
  <c r="G2278" i="1"/>
  <c r="G2259" i="1"/>
  <c r="G2242" i="1"/>
  <c r="G2216" i="1"/>
  <c r="G2199" i="1"/>
  <c r="G2180" i="1"/>
  <c r="G2163" i="1"/>
  <c r="G2144" i="1"/>
  <c r="G2127" i="1"/>
  <c r="G2108" i="1"/>
  <c r="G2091" i="1"/>
  <c r="G2072" i="1"/>
  <c r="G2055" i="1"/>
  <c r="G2036" i="1"/>
  <c r="G2019" i="1"/>
  <c r="G2000" i="1"/>
  <c r="G1983" i="1"/>
  <c r="G1964" i="1"/>
  <c r="G1947" i="1"/>
  <c r="G1928" i="1"/>
  <c r="G1911" i="1"/>
  <c r="G1892" i="1"/>
  <c r="G1875" i="1"/>
  <c r="G1856" i="1"/>
  <c r="G1839" i="1"/>
  <c r="G1820" i="1"/>
  <c r="G1803" i="1"/>
  <c r="G1784" i="1"/>
  <c r="G1767" i="1"/>
  <c r="G2227" i="1"/>
  <c r="G2201" i="1"/>
  <c r="G2182" i="1"/>
  <c r="G2165" i="1"/>
  <c r="G2146" i="1"/>
  <c r="G2129" i="1"/>
  <c r="G2110" i="1"/>
  <c r="G2093" i="1"/>
  <c r="G2074" i="1"/>
  <c r="G2057" i="1"/>
  <c r="G2038" i="1"/>
  <c r="G2021" i="1"/>
  <c r="G2002" i="1"/>
  <c r="G1985" i="1"/>
  <c r="G1966" i="1"/>
  <c r="G1949" i="1"/>
  <c r="G1930" i="1"/>
  <c r="G1913" i="1"/>
  <c r="G1894" i="1"/>
  <c r="G1877" i="1"/>
  <c r="G1858" i="1"/>
  <c r="G1841" i="1"/>
  <c r="G1822" i="1"/>
  <c r="G1805" i="1"/>
  <c r="G1786" i="1"/>
  <c r="G1769" i="1"/>
  <c r="M1750" i="1"/>
  <c r="M1738" i="1"/>
  <c r="M1726" i="1"/>
  <c r="G2215" i="1"/>
  <c r="G2196" i="1"/>
  <c r="G2179" i="1"/>
  <c r="G2160" i="1"/>
  <c r="G2143" i="1"/>
  <c r="G2124" i="1"/>
  <c r="G2107" i="1"/>
  <c r="G2088" i="1"/>
  <c r="G2071" i="1"/>
  <c r="G2052" i="1"/>
  <c r="G2035" i="1"/>
  <c r="G2016" i="1"/>
  <c r="G1999" i="1"/>
  <c r="G1980" i="1"/>
  <c r="G1963" i="1"/>
  <c r="G1944" i="1"/>
  <c r="G1927" i="1"/>
  <c r="G1908" i="1"/>
  <c r="G1891" i="1"/>
  <c r="G1872" i="1"/>
  <c r="G1855" i="1"/>
  <c r="G1836" i="1"/>
  <c r="G1819" i="1"/>
  <c r="G1800" i="1"/>
  <c r="G2373" i="1"/>
  <c r="G2337" i="1"/>
  <c r="G2301" i="1"/>
  <c r="G2265" i="1"/>
  <c r="G2588" i="1"/>
  <c r="M2521" i="1"/>
  <c r="M2485" i="1"/>
  <c r="M2449" i="1"/>
  <c r="M2413" i="1"/>
  <c r="M2377" i="1"/>
  <c r="M2341" i="1"/>
  <c r="M2305" i="1"/>
  <c r="M2269" i="1"/>
  <c r="M2233" i="1"/>
  <c r="M2566" i="1"/>
  <c r="G2521" i="1"/>
  <c r="G2485" i="1"/>
  <c r="G2456" i="1"/>
  <c r="G2432" i="1"/>
  <c r="G2401" i="1"/>
  <c r="G2377" i="1"/>
  <c r="G2348" i="1"/>
  <c r="G2324" i="1"/>
  <c r="G2293" i="1"/>
  <c r="G2269" i="1"/>
  <c r="G2245" i="1"/>
  <c r="G2593" i="1"/>
  <c r="M2546" i="1"/>
  <c r="M2525" i="1"/>
  <c r="M2508" i="1"/>
  <c r="M2489" i="1"/>
  <c r="M2472" i="1"/>
  <c r="M2453" i="1"/>
  <c r="M2436" i="1"/>
  <c r="M2417" i="1"/>
  <c r="M2400" i="1"/>
  <c r="M2381" i="1"/>
  <c r="M2364" i="1"/>
  <c r="M2345" i="1"/>
  <c r="M2328" i="1"/>
  <c r="M2309" i="1"/>
  <c r="M2292" i="1"/>
  <c r="M2273" i="1"/>
  <c r="M2256" i="1"/>
  <c r="M2237" i="1"/>
  <c r="M2213" i="1"/>
  <c r="M2194" i="1"/>
  <c r="M2177" i="1"/>
  <c r="M2158" i="1"/>
  <c r="M2141" i="1"/>
  <c r="M2122" i="1"/>
  <c r="M2105" i="1"/>
  <c r="M2086" i="1"/>
  <c r="M2069" i="1"/>
  <c r="M2050" i="1"/>
  <c r="M2033" i="1"/>
  <c r="M2014" i="1"/>
  <c r="M1997" i="1"/>
  <c r="M1978" i="1"/>
  <c r="M1961" i="1"/>
  <c r="M1942" i="1"/>
  <c r="M1925" i="1"/>
  <c r="M1906" i="1"/>
  <c r="M1889" i="1"/>
  <c r="M1870" i="1"/>
  <c r="M1853" i="1"/>
  <c r="M1834" i="1"/>
  <c r="M1817" i="1"/>
  <c r="M1798" i="1"/>
  <c r="M1781" i="1"/>
  <c r="M1762" i="1"/>
  <c r="M2215" i="1"/>
  <c r="M2196" i="1"/>
  <c r="M2179" i="1"/>
  <c r="M2160" i="1"/>
  <c r="M2143" i="1"/>
  <c r="M2124" i="1"/>
  <c r="M2107" i="1"/>
  <c r="M2088" i="1"/>
  <c r="M2071" i="1"/>
  <c r="M2052" i="1"/>
  <c r="M2035" i="1"/>
  <c r="M2016" i="1"/>
  <c r="M1999" i="1"/>
  <c r="M1980" i="1"/>
  <c r="M1963" i="1"/>
  <c r="M1944" i="1"/>
  <c r="M1927" i="1"/>
  <c r="M1908" i="1"/>
  <c r="M1891" i="1"/>
  <c r="M1872" i="1"/>
  <c r="M1855" i="1"/>
  <c r="M1836" i="1"/>
  <c r="M1819" i="1"/>
  <c r="M1800" i="1"/>
  <c r="M1783" i="1"/>
  <c r="M1764" i="1"/>
  <c r="M1748" i="1"/>
  <c r="M1736" i="1"/>
  <c r="G2239" i="1"/>
  <c r="M2210" i="1"/>
  <c r="M2193" i="1"/>
  <c r="M2174" i="1"/>
  <c r="M2157" i="1"/>
  <c r="M2138" i="1"/>
  <c r="M2121" i="1"/>
  <c r="M2102" i="1"/>
  <c r="M2085" i="1"/>
  <c r="M2066" i="1"/>
  <c r="M2049" i="1"/>
  <c r="M2030" i="1"/>
  <c r="M2013" i="1"/>
  <c r="M1994" i="1"/>
  <c r="M1977" i="1"/>
  <c r="M1958" i="1"/>
  <c r="M1941" i="1"/>
  <c r="M1922" i="1"/>
  <c r="M1905" i="1"/>
  <c r="M1886" i="1"/>
  <c r="M1869" i="1"/>
  <c r="M1850" i="1"/>
  <c r="M1833" i="1"/>
  <c r="M1814" i="1"/>
  <c r="M1797" i="1"/>
  <c r="M1778" i="1"/>
  <c r="M1761" i="1"/>
  <c r="M2225" i="1"/>
  <c r="G2205" i="1"/>
  <c r="G2186" i="1"/>
  <c r="G2169" i="1"/>
  <c r="G2150" i="1"/>
  <c r="G2133" i="1"/>
  <c r="G2114" i="1"/>
  <c r="G2097" i="1"/>
  <c r="G2078" i="1"/>
  <c r="G2061" i="1"/>
  <c r="G2042" i="1"/>
  <c r="G2025" i="1"/>
  <c r="G2006" i="1"/>
  <c r="G1989" i="1"/>
  <c r="G1970" i="1"/>
  <c r="G1953" i="1"/>
  <c r="G1934" i="1"/>
  <c r="G1917" i="1"/>
  <c r="G1898" i="1"/>
  <c r="G1881" i="1"/>
  <c r="G1862" i="1"/>
  <c r="G1845" i="1"/>
  <c r="G1826" i="1"/>
  <c r="G1809" i="1"/>
  <c r="G1790" i="1"/>
  <c r="G1773" i="1"/>
  <c r="G1754" i="1"/>
  <c r="G2207" i="1"/>
  <c r="G2188" i="1"/>
  <c r="G2171" i="1"/>
  <c r="G2152" i="1"/>
  <c r="G2135" i="1"/>
  <c r="G2116" i="1"/>
  <c r="G2099" i="1"/>
  <c r="G2080" i="1"/>
  <c r="G2063" i="1"/>
  <c r="G2044" i="1"/>
  <c r="G2027" i="1"/>
  <c r="G2008" i="1"/>
  <c r="G1991" i="1"/>
  <c r="G1972" i="1"/>
  <c r="G1955" i="1"/>
  <c r="G1936" i="1"/>
  <c r="G1919" i="1"/>
  <c r="G1900" i="1"/>
  <c r="G1883" i="1"/>
  <c r="G1864" i="1"/>
  <c r="G1847" i="1"/>
  <c r="G1828" i="1"/>
  <c r="G1811" i="1"/>
  <c r="G1792" i="1"/>
  <c r="G1775" i="1"/>
  <c r="G1756" i="1"/>
  <c r="M1743" i="1"/>
  <c r="M2216" i="1"/>
  <c r="M2199" i="1"/>
  <c r="M2180" i="1"/>
  <c r="M2163" i="1"/>
  <c r="M2144" i="1"/>
  <c r="M2127" i="1"/>
  <c r="M2108" i="1"/>
  <c r="M2091" i="1"/>
  <c r="M2072" i="1"/>
  <c r="M2055" i="1"/>
  <c r="M2036" i="1"/>
  <c r="M2019" i="1"/>
  <c r="M2000" i="1"/>
  <c r="M1983" i="1"/>
  <c r="M1964" i="1"/>
  <c r="M1947" i="1"/>
  <c r="M1928" i="1"/>
  <c r="M1911" i="1"/>
  <c r="M1892" i="1"/>
  <c r="M1875" i="1"/>
  <c r="M1856" i="1"/>
  <c r="M1839" i="1"/>
  <c r="M1820" i="1"/>
  <c r="M1803" i="1"/>
  <c r="M1784" i="1"/>
  <c r="M1767" i="1"/>
  <c r="G1741" i="1"/>
  <c r="M1718" i="1"/>
  <c r="G1701" i="1"/>
  <c r="G1684" i="1"/>
  <c r="G1665" i="1"/>
  <c r="G1648" i="1"/>
  <c r="G1629" i="1"/>
  <c r="G1612" i="1"/>
  <c r="G1593" i="1"/>
  <c r="G1576" i="1"/>
  <c r="G1557" i="1"/>
  <c r="G1540" i="1"/>
  <c r="G1521" i="1"/>
  <c r="M1735" i="1"/>
  <c r="G1715" i="1"/>
  <c r="G1698" i="1"/>
  <c r="G1679" i="1"/>
  <c r="G1662" i="1"/>
  <c r="G1643" i="1"/>
  <c r="G1626" i="1"/>
  <c r="G1607" i="1"/>
  <c r="G1590" i="1"/>
  <c r="G1571" i="1"/>
  <c r="G1554" i="1"/>
  <c r="G1535" i="1"/>
  <c r="G2368" i="1"/>
  <c r="G2332" i="1"/>
  <c r="G2296" i="1"/>
  <c r="G2260" i="1"/>
  <c r="G2563" i="1"/>
  <c r="M2516" i="1"/>
  <c r="M2480" i="1"/>
  <c r="M2444" i="1"/>
  <c r="M2408" i="1"/>
  <c r="M2372" i="1"/>
  <c r="M2336" i="1"/>
  <c r="M2300" i="1"/>
  <c r="M2264" i="1"/>
  <c r="M2228" i="1"/>
  <c r="M2553" i="1"/>
  <c r="G2516" i="1"/>
  <c r="G2480" i="1"/>
  <c r="M2451" i="1"/>
  <c r="G2425" i="1"/>
  <c r="M2398" i="1"/>
  <c r="G2372" i="1"/>
  <c r="M2343" i="1"/>
  <c r="G2317" i="1"/>
  <c r="M2290" i="1"/>
  <c r="G2264" i="1"/>
  <c r="G2240" i="1"/>
  <c r="M2578" i="1"/>
  <c r="G2541" i="1"/>
  <c r="G2523" i="1"/>
  <c r="G2506" i="1"/>
  <c r="G2487" i="1"/>
  <c r="G2470" i="1"/>
  <c r="G2451" i="1"/>
  <c r="G2434" i="1"/>
  <c r="G2415" i="1"/>
  <c r="G2398" i="1"/>
  <c r="G2379" i="1"/>
  <c r="G2362" i="1"/>
  <c r="G2343" i="1"/>
  <c r="G2326" i="1"/>
  <c r="G2307" i="1"/>
  <c r="G2290" i="1"/>
  <c r="G2271" i="1"/>
  <c r="G2254" i="1"/>
  <c r="G2235" i="1"/>
  <c r="G2211" i="1"/>
  <c r="G2192" i="1"/>
  <c r="G2175" i="1"/>
  <c r="G2156" i="1"/>
  <c r="G2139" i="1"/>
  <c r="G2120" i="1"/>
  <c r="G2103" i="1"/>
  <c r="G2084" i="1"/>
  <c r="G2067" i="1"/>
  <c r="G2048" i="1"/>
  <c r="G2031" i="1"/>
  <c r="G2012" i="1"/>
  <c r="G1995" i="1"/>
  <c r="G1976" i="1"/>
  <c r="G1959" i="1"/>
  <c r="G1940" i="1"/>
  <c r="G1923" i="1"/>
  <c r="G1904" i="1"/>
  <c r="G1887" i="1"/>
  <c r="G1868" i="1"/>
  <c r="G1851" i="1"/>
  <c r="G1832" i="1"/>
  <c r="G1815" i="1"/>
  <c r="G1796" i="1"/>
  <c r="G1779" i="1"/>
  <c r="G1760" i="1"/>
  <c r="G2213" i="1"/>
  <c r="G2194" i="1"/>
  <c r="G2177" i="1"/>
  <c r="G2158" i="1"/>
  <c r="G2141" i="1"/>
  <c r="G2122" i="1"/>
  <c r="G2105" i="1"/>
  <c r="G2086" i="1"/>
  <c r="G2069" i="1"/>
  <c r="G2050" i="1"/>
  <c r="G2033" i="1"/>
  <c r="G2014" i="1"/>
  <c r="G1997" i="1"/>
  <c r="G1978" i="1"/>
  <c r="G1961" i="1"/>
  <c r="G1942" i="1"/>
  <c r="G1925" i="1"/>
  <c r="G1906" i="1"/>
  <c r="G1889" i="1"/>
  <c r="G1870" i="1"/>
  <c r="G1853" i="1"/>
  <c r="G1834" i="1"/>
  <c r="G1817" i="1"/>
  <c r="G1798" i="1"/>
  <c r="G1781" i="1"/>
  <c r="G1762" i="1"/>
  <c r="M1746" i="1"/>
  <c r="M1734" i="1"/>
  <c r="M2231" i="1"/>
  <c r="G2208" i="1"/>
  <c r="G2191" i="1"/>
  <c r="G2172" i="1"/>
  <c r="G2155" i="1"/>
  <c r="G2136" i="1"/>
  <c r="G2119" i="1"/>
  <c r="G2100" i="1"/>
  <c r="G2083" i="1"/>
  <c r="G2064" i="1"/>
  <c r="G2047" i="1"/>
  <c r="G2028" i="1"/>
  <c r="G2011" i="1"/>
  <c r="G1992" i="1"/>
  <c r="G1975" i="1"/>
  <c r="G1956" i="1"/>
  <c r="G1939" i="1"/>
  <c r="G1920" i="1"/>
  <c r="G1903" i="1"/>
  <c r="G1884" i="1"/>
  <c r="G1867" i="1"/>
  <c r="G1848" i="1"/>
  <c r="G1831" i="1"/>
  <c r="G1812" i="1"/>
  <c r="G1795" i="1"/>
  <c r="G1776" i="1"/>
  <c r="G1759" i="1"/>
  <c r="G2361" i="1"/>
  <c r="G2325" i="1"/>
  <c r="G2289" i="1"/>
  <c r="G2253" i="1"/>
  <c r="M2550" i="1"/>
  <c r="M2509" i="1"/>
  <c r="M2473" i="1"/>
  <c r="M2437" i="1"/>
  <c r="M2401" i="1"/>
  <c r="M2365" i="1"/>
  <c r="M2329" i="1"/>
  <c r="M2293" i="1"/>
  <c r="M2257" i="1"/>
  <c r="G2224" i="1"/>
  <c r="M2547" i="1"/>
  <c r="G2509" i="1"/>
  <c r="G2473" i="1"/>
  <c r="G2449" i="1"/>
  <c r="G2420" i="1"/>
  <c r="G2396" i="1"/>
  <c r="G2365" i="1"/>
  <c r="G2341" i="1"/>
  <c r="G2312" i="1"/>
  <c r="G2288" i="1"/>
  <c r="G2257" i="1"/>
  <c r="M2235" i="1"/>
  <c r="M2571" i="1"/>
  <c r="G2538" i="1"/>
  <c r="M2520" i="1"/>
  <c r="M2501" i="1"/>
  <c r="M2484" i="1"/>
  <c r="M2465" i="1"/>
  <c r="M2448" i="1"/>
  <c r="M2429" i="1"/>
  <c r="M2412" i="1"/>
  <c r="M2393" i="1"/>
  <c r="M2376" i="1"/>
  <c r="M2357" i="1"/>
  <c r="M2340" i="1"/>
  <c r="M2321" i="1"/>
  <c r="M2304" i="1"/>
  <c r="M2285" i="1"/>
  <c r="M2268" i="1"/>
  <c r="M2249" i="1"/>
  <c r="M2232" i="1"/>
  <c r="M2206" i="1"/>
  <c r="M2189" i="1"/>
  <c r="M2170" i="1"/>
  <c r="M2153" i="1"/>
  <c r="M2134" i="1"/>
  <c r="M2117" i="1"/>
  <c r="M2098" i="1"/>
  <c r="M2081" i="1"/>
  <c r="M2062" i="1"/>
  <c r="M2045" i="1"/>
  <c r="M2026" i="1"/>
  <c r="M2009" i="1"/>
  <c r="M1990" i="1"/>
  <c r="M1973" i="1"/>
  <c r="M1954" i="1"/>
  <c r="M1937" i="1"/>
  <c r="M1918" i="1"/>
  <c r="M1901" i="1"/>
  <c r="M1882" i="1"/>
  <c r="M1865" i="1"/>
  <c r="M1846" i="1"/>
  <c r="M1829" i="1"/>
  <c r="M1810" i="1"/>
  <c r="M1793" i="1"/>
  <c r="M1774" i="1"/>
  <c r="M1757" i="1"/>
  <c r="M2208" i="1"/>
  <c r="M2191" i="1"/>
  <c r="M2172" i="1"/>
  <c r="M2155" i="1"/>
  <c r="M2136" i="1"/>
  <c r="M2119" i="1"/>
  <c r="M2100" i="1"/>
  <c r="M2083" i="1"/>
  <c r="M2064" i="1"/>
  <c r="M2047" i="1"/>
  <c r="M2028" i="1"/>
  <c r="M2011" i="1"/>
  <c r="M1992" i="1"/>
  <c r="M1975" i="1"/>
  <c r="M1956" i="1"/>
  <c r="M1939" i="1"/>
  <c r="M1920" i="1"/>
  <c r="M1903" i="1"/>
  <c r="M1884" i="1"/>
  <c r="M1867" i="1"/>
  <c r="M1848" i="1"/>
  <c r="M1831" i="1"/>
  <c r="M1812" i="1"/>
  <c r="M1795" i="1"/>
  <c r="M1776" i="1"/>
  <c r="M1759" i="1"/>
  <c r="M1744" i="1"/>
  <c r="M1732" i="1"/>
  <c r="M2226" i="1"/>
  <c r="M2205" i="1"/>
  <c r="M2186" i="1"/>
  <c r="M2169" i="1"/>
  <c r="M2150" i="1"/>
  <c r="M2133" i="1"/>
  <c r="M2114" i="1"/>
  <c r="M2097" i="1"/>
  <c r="M2078" i="1"/>
  <c r="M2061" i="1"/>
  <c r="M2042" i="1"/>
  <c r="M2025" i="1"/>
  <c r="M2006" i="1"/>
  <c r="M1989" i="1"/>
  <c r="M1970" i="1"/>
  <c r="M1953" i="1"/>
  <c r="M1934" i="1"/>
  <c r="M1917" i="1"/>
  <c r="M1898" i="1"/>
  <c r="M1881" i="1"/>
  <c r="M1862" i="1"/>
  <c r="M1845" i="1"/>
  <c r="M1826" i="1"/>
  <c r="M1809" i="1"/>
  <c r="M1790" i="1"/>
  <c r="M1773" i="1"/>
  <c r="M1754" i="1"/>
  <c r="M2217" i="1"/>
  <c r="G2198" i="1"/>
  <c r="G2181" i="1"/>
  <c r="G2162" i="1"/>
  <c r="G2145" i="1"/>
  <c r="G2126" i="1"/>
  <c r="G2109" i="1"/>
  <c r="G2090" i="1"/>
  <c r="G2073" i="1"/>
  <c r="G2054" i="1"/>
  <c r="G2037" i="1"/>
  <c r="G2018" i="1"/>
  <c r="G2001" i="1"/>
  <c r="G1982" i="1"/>
  <c r="G1965" i="1"/>
  <c r="G1946" i="1"/>
  <c r="G1929" i="1"/>
  <c r="G1910" i="1"/>
  <c r="G1893" i="1"/>
  <c r="G1874" i="1"/>
  <c r="G1857" i="1"/>
  <c r="G1838" i="1"/>
  <c r="G1821" i="1"/>
  <c r="G1802" i="1"/>
  <c r="G1785" i="1"/>
  <c r="G1766" i="1"/>
  <c r="M2229" i="1"/>
  <c r="G2200" i="1"/>
  <c r="G2183" i="1"/>
  <c r="G2164" i="1"/>
  <c r="G2147" i="1"/>
  <c r="G2128" i="1"/>
  <c r="G2111" i="1"/>
  <c r="G2092" i="1"/>
  <c r="G2075" i="1"/>
  <c r="G2056" i="1"/>
  <c r="G2039" i="1"/>
  <c r="G2020" i="1"/>
  <c r="G2003" i="1"/>
  <c r="G1984" i="1"/>
  <c r="G1967" i="1"/>
  <c r="G1948" i="1"/>
  <c r="G1931" i="1"/>
  <c r="G1912" i="1"/>
  <c r="G1895" i="1"/>
  <c r="G1876" i="1"/>
  <c r="G1859" i="1"/>
  <c r="G1840" i="1"/>
  <c r="G1823" i="1"/>
  <c r="G1804" i="1"/>
  <c r="G1787" i="1"/>
  <c r="G1768" i="1"/>
  <c r="M1751" i="1"/>
  <c r="M1739" i="1"/>
  <c r="M2211" i="1"/>
  <c r="M2192" i="1"/>
  <c r="M2175" i="1"/>
  <c r="M2156" i="1"/>
  <c r="M2139" i="1"/>
  <c r="M2120" i="1"/>
  <c r="M2103" i="1"/>
  <c r="M2084" i="1"/>
  <c r="M2067" i="1"/>
  <c r="M2048" i="1"/>
  <c r="M2031" i="1"/>
  <c r="M2012" i="1"/>
  <c r="M1995" i="1"/>
  <c r="M1976" i="1"/>
  <c r="M1959" i="1"/>
  <c r="M1940" i="1"/>
  <c r="M1923" i="1"/>
  <c r="M1904" i="1"/>
  <c r="M1887" i="1"/>
  <c r="M1868" i="1"/>
  <c r="M1851" i="1"/>
  <c r="M1832" i="1"/>
  <c r="M1815" i="1"/>
  <c r="M1796" i="1"/>
  <c r="M1779" i="1"/>
  <c r="M1760" i="1"/>
  <c r="G1732" i="1"/>
  <c r="M1712" i="1"/>
  <c r="G1696" i="1"/>
  <c r="G1677" i="1"/>
  <c r="G1660" i="1"/>
  <c r="G1641" i="1"/>
  <c r="G1624" i="1"/>
  <c r="G1605" i="1"/>
  <c r="G1588" i="1"/>
  <c r="G1569" i="1"/>
  <c r="G1552" i="1"/>
  <c r="G1533" i="1"/>
  <c r="G1516" i="1"/>
  <c r="M1727" i="1"/>
  <c r="G1709" i="1"/>
  <c r="G1691" i="1"/>
  <c r="G1674" i="1"/>
  <c r="G1655" i="1"/>
  <c r="G1638" i="1"/>
  <c r="G1619" i="1"/>
  <c r="G1602" i="1"/>
  <c r="G1583" i="1"/>
  <c r="G1566" i="1"/>
  <c r="G1547" i="1"/>
  <c r="G1530" i="1"/>
  <c r="G1745" i="1"/>
  <c r="M1720" i="1"/>
  <c r="M1702" i="1"/>
  <c r="M1683" i="1"/>
  <c r="M1666" i="1"/>
  <c r="M1647" i="1"/>
  <c r="M1630" i="1"/>
  <c r="M1611" i="1"/>
  <c r="M1594" i="1"/>
  <c r="M1575" i="1"/>
  <c r="M1558" i="1"/>
  <c r="M1539" i="1"/>
  <c r="M1522" i="1"/>
  <c r="G1738" i="1"/>
  <c r="G1717" i="1"/>
  <c r="M1697" i="1"/>
  <c r="M1680" i="1"/>
  <c r="M1661" i="1"/>
  <c r="M1644" i="1"/>
  <c r="M1625" i="1"/>
  <c r="M1608" i="1"/>
  <c r="M1589" i="1"/>
  <c r="M1572" i="1"/>
  <c r="M1553" i="1"/>
  <c r="G2356" i="1"/>
  <c r="G2320" i="1"/>
  <c r="G2284" i="1"/>
  <c r="G2248" i="1"/>
  <c r="G2539" i="1"/>
  <c r="M2504" i="1"/>
  <c r="M2468" i="1"/>
  <c r="M2432" i="1"/>
  <c r="M2396" i="1"/>
  <c r="M2360" i="1"/>
  <c r="M2324" i="1"/>
  <c r="M2288" i="1"/>
  <c r="M2252" i="1"/>
  <c r="G2220" i="1"/>
  <c r="M2541" i="1"/>
  <c r="G2504" i="1"/>
  <c r="M2470" i="1"/>
  <c r="G2444" i="1"/>
  <c r="M2415" i="1"/>
  <c r="G2389" i="1"/>
  <c r="M2362" i="1"/>
  <c r="G2336" i="1"/>
  <c r="M2307" i="1"/>
  <c r="G2281" i="1"/>
  <c r="M2254" i="1"/>
  <c r="G2233" i="1"/>
  <c r="G2561" i="1"/>
  <c r="M2535" i="1"/>
  <c r="G2518" i="1"/>
  <c r="G2499" i="1"/>
  <c r="G2482" i="1"/>
  <c r="G2463" i="1"/>
  <c r="G2446" i="1"/>
  <c r="G2427" i="1"/>
  <c r="G2410" i="1"/>
  <c r="G2391" i="1"/>
  <c r="G2374" i="1"/>
  <c r="G2355" i="1"/>
  <c r="G2338" i="1"/>
  <c r="G2319" i="1"/>
  <c r="G2302" i="1"/>
  <c r="G2283" i="1"/>
  <c r="G2266" i="1"/>
  <c r="G2247" i="1"/>
  <c r="M2223" i="1"/>
  <c r="G2204" i="1"/>
  <c r="G2187" i="1"/>
  <c r="G2168" i="1"/>
  <c r="G2151" i="1"/>
  <c r="G2132" i="1"/>
  <c r="G2115" i="1"/>
  <c r="G2096" i="1"/>
  <c r="G2079" i="1"/>
  <c r="G2060" i="1"/>
  <c r="G2043" i="1"/>
  <c r="G2024" i="1"/>
  <c r="G2007" i="1"/>
  <c r="G1988" i="1"/>
  <c r="G1971" i="1"/>
  <c r="G1952" i="1"/>
  <c r="G1935" i="1"/>
  <c r="G1916" i="1"/>
  <c r="G1899" i="1"/>
  <c r="G1880" i="1"/>
  <c r="G1863" i="1"/>
  <c r="G1844" i="1"/>
  <c r="G1827" i="1"/>
  <c r="G1808" i="1"/>
  <c r="G1791" i="1"/>
  <c r="G1772" i="1"/>
  <c r="G1755" i="1"/>
  <c r="G2206" i="1"/>
  <c r="G2189" i="1"/>
  <c r="G2170" i="1"/>
  <c r="G2153" i="1"/>
  <c r="G2134" i="1"/>
  <c r="G2117" i="1"/>
  <c r="G2098" i="1"/>
  <c r="G2081" i="1"/>
  <c r="G2062" i="1"/>
  <c r="G2045" i="1"/>
  <c r="G2026" i="1"/>
  <c r="G2009" i="1"/>
  <c r="G1990" i="1"/>
  <c r="G1973" i="1"/>
  <c r="G1954" i="1"/>
  <c r="G1937" i="1"/>
  <c r="G1918" i="1"/>
  <c r="G1901" i="1"/>
  <c r="G1882" i="1"/>
  <c r="G1865" i="1"/>
  <c r="G1846" i="1"/>
  <c r="G1829" i="1"/>
  <c r="G1810" i="1"/>
  <c r="G1793" i="1"/>
  <c r="G1774" i="1"/>
  <c r="G1757" i="1"/>
  <c r="M1742" i="1"/>
  <c r="M1730" i="1"/>
  <c r="M2222" i="1"/>
  <c r="G2203" i="1"/>
  <c r="G2184" i="1"/>
  <c r="G2167" i="1"/>
  <c r="G2148" i="1"/>
  <c r="G2131" i="1"/>
  <c r="G2112" i="1"/>
  <c r="G2095" i="1"/>
  <c r="G2076" i="1"/>
  <c r="G2059" i="1"/>
  <c r="G2040" i="1"/>
  <c r="G2023" i="1"/>
  <c r="G2004" i="1"/>
  <c r="G1987" i="1"/>
  <c r="G1968" i="1"/>
  <c r="G1951" i="1"/>
  <c r="G1932" i="1"/>
  <c r="G1915" i="1"/>
  <c r="G1896" i="1"/>
  <c r="G1879" i="1"/>
  <c r="G1860" i="1"/>
  <c r="G1843" i="1"/>
  <c r="G1824" i="1"/>
  <c r="G1807" i="1"/>
  <c r="G1788" i="1"/>
  <c r="G1771" i="1"/>
  <c r="G1752" i="1"/>
  <c r="M2212" i="1"/>
  <c r="M2195" i="1"/>
  <c r="M2176" i="1"/>
  <c r="M2159" i="1"/>
  <c r="M2140" i="1"/>
  <c r="M2123" i="1"/>
  <c r="M2104" i="1"/>
  <c r="M2087" i="1"/>
  <c r="M2068" i="1"/>
  <c r="G1783" i="1"/>
  <c r="M2188" i="1"/>
  <c r="M2135" i="1"/>
  <c r="M2080" i="1"/>
  <c r="M2039" i="1"/>
  <c r="M2003" i="1"/>
  <c r="M1967" i="1"/>
  <c r="M1931" i="1"/>
  <c r="M1895" i="1"/>
  <c r="M1859" i="1"/>
  <c r="M1823" i="1"/>
  <c r="M1787" i="1"/>
  <c r="G2234" i="1"/>
  <c r="M2185" i="1"/>
  <c r="M2149" i="1"/>
  <c r="M2113" i="1"/>
  <c r="M2077" i="1"/>
  <c r="M2041" i="1"/>
  <c r="M2005" i="1"/>
  <c r="M1969" i="1"/>
  <c r="M1933" i="1"/>
  <c r="M1897" i="1"/>
  <c r="M1861" i="1"/>
  <c r="M1825" i="1"/>
  <c r="M1789" i="1"/>
  <c r="M1753" i="1"/>
  <c r="G2214" i="1"/>
  <c r="G2178" i="1"/>
  <c r="G2142" i="1"/>
  <c r="G2106" i="1"/>
  <c r="G2070" i="1"/>
  <c r="G2034" i="1"/>
  <c r="G1998" i="1"/>
  <c r="G1962" i="1"/>
  <c r="G1926" i="1"/>
  <c r="G1890" i="1"/>
  <c r="G1854" i="1"/>
  <c r="G1818" i="1"/>
  <c r="G1782" i="1"/>
  <c r="G1736" i="1"/>
  <c r="M1698" i="1"/>
  <c r="M1662" i="1"/>
  <c r="M1626" i="1"/>
  <c r="M1590" i="1"/>
  <c r="M1554" i="1"/>
  <c r="M1518" i="1"/>
  <c r="G1712" i="1"/>
  <c r="M1676" i="1"/>
  <c r="M1640" i="1"/>
  <c r="M1604" i="1"/>
  <c r="M1568" i="1"/>
  <c r="M1532" i="1"/>
  <c r="G1731" i="1"/>
  <c r="M1705" i="1"/>
  <c r="G1676" i="1"/>
  <c r="G1652" i="1"/>
  <c r="G1621" i="1"/>
  <c r="G1597" i="1"/>
  <c r="G1568" i="1"/>
  <c r="G1544" i="1"/>
  <c r="G1513" i="1"/>
  <c r="G1720" i="1"/>
  <c r="G1695" i="1"/>
  <c r="M1673" i="1"/>
  <c r="G1654" i="1"/>
  <c r="M1632" i="1"/>
  <c r="G1611" i="1"/>
  <c r="G1587" i="1"/>
  <c r="M1565" i="1"/>
  <c r="G1546" i="1"/>
  <c r="M1733" i="1"/>
  <c r="M1713" i="1"/>
  <c r="M1694" i="1"/>
  <c r="M1675" i="1"/>
  <c r="M1658" i="1"/>
  <c r="M1639" i="1"/>
  <c r="M1622" i="1"/>
  <c r="M1603" i="1"/>
  <c r="M1586" i="1"/>
  <c r="M1567" i="1"/>
  <c r="M1550" i="1"/>
  <c r="M1531" i="1"/>
  <c r="M1514" i="1"/>
  <c r="M1502" i="1"/>
  <c r="M1490" i="1"/>
  <c r="M1478" i="1"/>
  <c r="M1466" i="1"/>
  <c r="M1454" i="1"/>
  <c r="M1442" i="1"/>
  <c r="M1430" i="1"/>
  <c r="M1418" i="1"/>
  <c r="G1733" i="1"/>
  <c r="G1713" i="1"/>
  <c r="M1696" i="1"/>
  <c r="M1677" i="1"/>
  <c r="M1660" i="1"/>
  <c r="M1641" i="1"/>
  <c r="M1624" i="1"/>
  <c r="M1605" i="1"/>
  <c r="M1588" i="1"/>
  <c r="M1569" i="1"/>
  <c r="M1552" i="1"/>
  <c r="M1517" i="1"/>
  <c r="M1479" i="1"/>
  <c r="M1443" i="1"/>
  <c r="G1411" i="1"/>
  <c r="G1392" i="1"/>
  <c r="G1375" i="1"/>
  <c r="G1356" i="1"/>
  <c r="G1339" i="1"/>
  <c r="G1320" i="1"/>
  <c r="G1303" i="1"/>
  <c r="G1284" i="1"/>
  <c r="G1267" i="1"/>
  <c r="G1248" i="1"/>
  <c r="G1231" i="1"/>
  <c r="G1212" i="1"/>
  <c r="G1195" i="1"/>
  <c r="G1176" i="1"/>
  <c r="G1159" i="1"/>
  <c r="G1140" i="1"/>
  <c r="G1123" i="1"/>
  <c r="G1104" i="1"/>
  <c r="G1087" i="1"/>
  <c r="G1068" i="1"/>
  <c r="G1051" i="1"/>
  <c r="G1032" i="1"/>
  <c r="G1015" i="1"/>
  <c r="G996" i="1"/>
  <c r="G979" i="1"/>
  <c r="G1113" i="1"/>
  <c r="G1077" i="1"/>
  <c r="G1041" i="1"/>
  <c r="G1005" i="1"/>
  <c r="G969" i="1"/>
  <c r="M928" i="1"/>
  <c r="M904" i="1"/>
  <c r="M880" i="1"/>
  <c r="M856" i="1"/>
  <c r="M1516" i="1"/>
  <c r="G1497" i="1"/>
  <c r="G1479" i="1"/>
  <c r="G1461" i="1"/>
  <c r="G1443" i="1"/>
  <c r="G1425" i="1"/>
  <c r="G1406" i="1"/>
  <c r="G1389" i="1"/>
  <c r="G1370" i="1"/>
  <c r="G1353" i="1"/>
  <c r="G1334" i="1"/>
  <c r="G1317" i="1"/>
  <c r="G1298" i="1"/>
  <c r="G1281" i="1"/>
  <c r="G1262" i="1"/>
  <c r="G1245" i="1"/>
  <c r="G1226" i="1"/>
  <c r="G1209" i="1"/>
  <c r="G1190" i="1"/>
  <c r="G1173" i="1"/>
  <c r="G1154" i="1"/>
  <c r="G1137" i="1"/>
  <c r="G1118" i="1"/>
  <c r="G1082" i="1"/>
  <c r="G1046" i="1"/>
  <c r="G1010" i="1"/>
  <c r="G974" i="1"/>
  <c r="M954" i="1"/>
  <c r="M934" i="1"/>
  <c r="M910" i="1"/>
  <c r="M886" i="1"/>
  <c r="M862" i="1"/>
  <c r="M1536" i="1"/>
  <c r="M1493" i="1"/>
  <c r="M1457" i="1"/>
  <c r="M1421" i="1"/>
  <c r="M1398" i="1"/>
  <c r="M1381" i="1"/>
  <c r="M1362" i="1"/>
  <c r="M1345" i="1"/>
  <c r="M1326" i="1"/>
  <c r="M1309" i="1"/>
  <c r="M1290" i="1"/>
  <c r="M1273" i="1"/>
  <c r="M1254" i="1"/>
  <c r="M1237" i="1"/>
  <c r="M1218" i="1"/>
  <c r="M1201" i="1"/>
  <c r="M1182" i="1"/>
  <c r="M1165" i="1"/>
  <c r="M1146" i="1"/>
  <c r="M1129" i="1"/>
  <c r="M1110" i="1"/>
  <c r="M1093" i="1"/>
  <c r="M1074" i="1"/>
  <c r="M1057" i="1"/>
  <c r="M1038" i="1"/>
  <c r="M1021" i="1"/>
  <c r="M1002" i="1"/>
  <c r="M985" i="1"/>
  <c r="M966" i="1"/>
  <c r="G954" i="1"/>
  <c r="G942" i="1"/>
  <c r="G930" i="1"/>
  <c r="G1764" i="1"/>
  <c r="M2183" i="1"/>
  <c r="M2128" i="1"/>
  <c r="M2075" i="1"/>
  <c r="M2032" i="1"/>
  <c r="M1996" i="1"/>
  <c r="M1960" i="1"/>
  <c r="M1924" i="1"/>
  <c r="M1888" i="1"/>
  <c r="M1852" i="1"/>
  <c r="M1816" i="1"/>
  <c r="M1780" i="1"/>
  <c r="M2214" i="1"/>
  <c r="M2178" i="1"/>
  <c r="M2142" i="1"/>
  <c r="M2106" i="1"/>
  <c r="M2070" i="1"/>
  <c r="M2034" i="1"/>
  <c r="M1998" i="1"/>
  <c r="M1962" i="1"/>
  <c r="M1926" i="1"/>
  <c r="M1890" i="1"/>
  <c r="M1854" i="1"/>
  <c r="M1818" i="1"/>
  <c r="M1782" i="1"/>
  <c r="M1749" i="1"/>
  <c r="G2209" i="1"/>
  <c r="G2173" i="1"/>
  <c r="G2137" i="1"/>
  <c r="G2101" i="1"/>
  <c r="G2065" i="1"/>
  <c r="G2029" i="1"/>
  <c r="G1993" i="1"/>
  <c r="G1957" i="1"/>
  <c r="G1921" i="1"/>
  <c r="G1885" i="1"/>
  <c r="G1849" i="1"/>
  <c r="G1813" i="1"/>
  <c r="G1777" i="1"/>
  <c r="G1728" i="1"/>
  <c r="M1691" i="1"/>
  <c r="M1655" i="1"/>
  <c r="M1619" i="1"/>
  <c r="M1583" i="1"/>
  <c r="M1547" i="1"/>
  <c r="G1753" i="1"/>
  <c r="G1706" i="1"/>
  <c r="M1669" i="1"/>
  <c r="M1633" i="1"/>
  <c r="M1597" i="1"/>
  <c r="M1561" i="1"/>
  <c r="M1525" i="1"/>
  <c r="G1727" i="1"/>
  <c r="G1700" i="1"/>
  <c r="M1671" i="1"/>
  <c r="G1645" i="1"/>
  <c r="M1618" i="1"/>
  <c r="G1592" i="1"/>
  <c r="M1563" i="1"/>
  <c r="G1537" i="1"/>
  <c r="G1750" i="1"/>
  <c r="G1714" i="1"/>
  <c r="M1692" i="1"/>
  <c r="G1671" i="1"/>
  <c r="M1649" i="1"/>
  <c r="G1630" i="1"/>
  <c r="G1606" i="1"/>
  <c r="M1584" i="1"/>
  <c r="G1563" i="1"/>
  <c r="M1541" i="1"/>
  <c r="M1729" i="1"/>
  <c r="M1710" i="1"/>
  <c r="G1692" i="1"/>
  <c r="G1673" i="1"/>
  <c r="G1656" i="1"/>
  <c r="G1637" i="1"/>
  <c r="G1620" i="1"/>
  <c r="G1601" i="1"/>
  <c r="G1584" i="1"/>
  <c r="G1565" i="1"/>
  <c r="G1548" i="1"/>
  <c r="G1529" i="1"/>
  <c r="M1512" i="1"/>
  <c r="M1500" i="1"/>
  <c r="M1488" i="1"/>
  <c r="M1476" i="1"/>
  <c r="M1464" i="1"/>
  <c r="M1452" i="1"/>
  <c r="M1440" i="1"/>
  <c r="M1428" i="1"/>
  <c r="M1416" i="1"/>
  <c r="G1729" i="1"/>
  <c r="G1710" i="1"/>
  <c r="G1694" i="1"/>
  <c r="G1675" i="1"/>
  <c r="G1658" i="1"/>
  <c r="G1639" i="1"/>
  <c r="G1622" i="1"/>
  <c r="G1603" i="1"/>
  <c r="G1586" i="1"/>
  <c r="G1567" i="1"/>
  <c r="G1550" i="1"/>
  <c r="M1509" i="1"/>
  <c r="M1473" i="1"/>
  <c r="M1437" i="1"/>
  <c r="M1406" i="1"/>
  <c r="M1389" i="1"/>
  <c r="M1370" i="1"/>
  <c r="M1353" i="1"/>
  <c r="M1334" i="1"/>
  <c r="M1317" i="1"/>
  <c r="M1298" i="1"/>
  <c r="M1281" i="1"/>
  <c r="M1262" i="1"/>
  <c r="M1245" i="1"/>
  <c r="M1226" i="1"/>
  <c r="M1209" i="1"/>
  <c r="M1190" i="1"/>
  <c r="M1173" i="1"/>
  <c r="M1154" i="1"/>
  <c r="M1137" i="1"/>
  <c r="M1118" i="1"/>
  <c r="M1101" i="1"/>
  <c r="M1082" i="1"/>
  <c r="M1065" i="1"/>
  <c r="M1046" i="1"/>
  <c r="M1029" i="1"/>
  <c r="M1010" i="1"/>
  <c r="M993" i="1"/>
  <c r="M974" i="1"/>
  <c r="M1103" i="1"/>
  <c r="M1067" i="1"/>
  <c r="M1031" i="1"/>
  <c r="M995" i="1"/>
  <c r="M948" i="1"/>
  <c r="M924" i="1"/>
  <c r="M900" i="1"/>
  <c r="M876" i="1"/>
  <c r="M852" i="1"/>
  <c r="G1512" i="1"/>
  <c r="G1494" i="1"/>
  <c r="G1476" i="1"/>
  <c r="G1458" i="1"/>
  <c r="G1440" i="1"/>
  <c r="G1422" i="1"/>
  <c r="M1403" i="1"/>
  <c r="M1384" i="1"/>
  <c r="M1367" i="1"/>
  <c r="M1348" i="1"/>
  <c r="M1331" i="1"/>
  <c r="M1312" i="1"/>
  <c r="M1295" i="1"/>
  <c r="M1276" i="1"/>
  <c r="M1259" i="1"/>
  <c r="M1240" i="1"/>
  <c r="M1223" i="1"/>
  <c r="M1204" i="1"/>
  <c r="M1187" i="1"/>
  <c r="M1168" i="1"/>
  <c r="M1151" i="1"/>
  <c r="M1132" i="1"/>
  <c r="M1108" i="1"/>
  <c r="M1072" i="1"/>
  <c r="M1036" i="1"/>
  <c r="M1000" i="1"/>
  <c r="M964" i="1"/>
  <c r="M952" i="1"/>
  <c r="M930" i="1"/>
  <c r="M906" i="1"/>
  <c r="M882" i="1"/>
  <c r="M858" i="1"/>
  <c r="M1529" i="1"/>
  <c r="M1487" i="1"/>
  <c r="M1451" i="1"/>
  <c r="M1415" i="1"/>
  <c r="G1396" i="1"/>
  <c r="G1379" i="1"/>
  <c r="G1360" i="1"/>
  <c r="G1343" i="1"/>
  <c r="G1324" i="1"/>
  <c r="G1307" i="1"/>
  <c r="G1288" i="1"/>
  <c r="G1271" i="1"/>
  <c r="G1252" i="1"/>
  <c r="G1235" i="1"/>
  <c r="G1216" i="1"/>
  <c r="G1199" i="1"/>
  <c r="G1180" i="1"/>
  <c r="G1163" i="1"/>
  <c r="G1144" i="1"/>
  <c r="G1127" i="1"/>
  <c r="G1108" i="1"/>
  <c r="G1091" i="1"/>
  <c r="G1072" i="1"/>
  <c r="G1055" i="1"/>
  <c r="G1036" i="1"/>
  <c r="G1019" i="1"/>
  <c r="G1000" i="1"/>
  <c r="G983" i="1"/>
  <c r="G964" i="1"/>
  <c r="G952" i="1"/>
  <c r="G940" i="1"/>
  <c r="G928" i="1"/>
  <c r="G1508" i="1"/>
  <c r="G1490" i="1"/>
  <c r="G1472" i="1"/>
  <c r="G1454" i="1"/>
  <c r="G1436" i="1"/>
  <c r="G1418" i="1"/>
  <c r="M1400" i="1"/>
  <c r="M1383" i="1"/>
  <c r="M1364" i="1"/>
  <c r="M1347" i="1"/>
  <c r="M1328" i="1"/>
  <c r="M1311" i="1"/>
  <c r="M1292" i="1"/>
  <c r="M1275" i="1"/>
  <c r="M1256" i="1"/>
  <c r="M1239" i="1"/>
  <c r="M1220" i="1"/>
  <c r="M1203" i="1"/>
  <c r="M1184" i="1"/>
  <c r="M1167" i="1"/>
  <c r="M1148" i="1"/>
  <c r="M1131" i="1"/>
  <c r="M1112" i="1"/>
  <c r="M1095" i="1"/>
  <c r="M1076" i="1"/>
  <c r="M1059" i="1"/>
  <c r="M1040" i="1"/>
  <c r="G1534" i="1"/>
  <c r="G2230" i="1"/>
  <c r="M2171" i="1"/>
  <c r="M2116" i="1"/>
  <c r="M2063" i="1"/>
  <c r="M2027" i="1"/>
  <c r="M1991" i="1"/>
  <c r="M1955" i="1"/>
  <c r="M1919" i="1"/>
  <c r="M1883" i="1"/>
  <c r="M1847" i="1"/>
  <c r="M1811" i="1"/>
  <c r="M1775" i="1"/>
  <c r="M2209" i="1"/>
  <c r="M2173" i="1"/>
  <c r="M2137" i="1"/>
  <c r="M2101" i="1"/>
  <c r="M2065" i="1"/>
  <c r="M2029" i="1"/>
  <c r="M1993" i="1"/>
  <c r="M1957" i="1"/>
  <c r="M1921" i="1"/>
  <c r="M1885" i="1"/>
  <c r="M1849" i="1"/>
  <c r="M1813" i="1"/>
  <c r="M1777" i="1"/>
  <c r="M1745" i="1"/>
  <c r="G2202" i="1"/>
  <c r="G2166" i="1"/>
  <c r="G2130" i="1"/>
  <c r="G2094" i="1"/>
  <c r="G2058" i="1"/>
  <c r="G2022" i="1"/>
  <c r="G1986" i="1"/>
  <c r="G1950" i="1"/>
  <c r="G1914" i="1"/>
  <c r="G1878" i="1"/>
  <c r="G1842" i="1"/>
  <c r="G1806" i="1"/>
  <c r="G1770" i="1"/>
  <c r="M1721" i="1"/>
  <c r="M1686" i="1"/>
  <c r="M1650" i="1"/>
  <c r="M1614" i="1"/>
  <c r="M1578" i="1"/>
  <c r="M1542" i="1"/>
  <c r="G1740" i="1"/>
  <c r="M1700" i="1"/>
  <c r="M1664" i="1"/>
  <c r="M1628" i="1"/>
  <c r="M1592" i="1"/>
  <c r="M1556" i="1"/>
  <c r="M1520" i="1"/>
  <c r="M1723" i="1"/>
  <c r="G1693" i="1"/>
  <c r="G1669" i="1"/>
  <c r="G1640" i="1"/>
  <c r="G1616" i="1"/>
  <c r="G1585" i="1"/>
  <c r="G1561" i="1"/>
  <c r="G1532" i="1"/>
  <c r="G1744" i="1"/>
  <c r="G1711" i="1"/>
  <c r="G1690" i="1"/>
  <c r="M1668" i="1"/>
  <c r="G1647" i="1"/>
  <c r="G1623" i="1"/>
  <c r="M1601" i="1"/>
  <c r="G1582" i="1"/>
  <c r="M1560" i="1"/>
  <c r="G1539" i="1"/>
  <c r="M1725" i="1"/>
  <c r="M1707" i="1"/>
  <c r="M1687" i="1"/>
  <c r="M1670" i="1"/>
  <c r="M1651" i="1"/>
  <c r="M1634" i="1"/>
  <c r="M1615" i="1"/>
  <c r="M1598" i="1"/>
  <c r="M1579" i="1"/>
  <c r="M1562" i="1"/>
  <c r="M1543" i="1"/>
  <c r="M1526" i="1"/>
  <c r="M1510" i="1"/>
  <c r="M1498" i="1"/>
  <c r="M1486" i="1"/>
  <c r="M1474" i="1"/>
  <c r="M1462" i="1"/>
  <c r="M1450" i="1"/>
  <c r="M1438" i="1"/>
  <c r="M1426" i="1"/>
  <c r="M1414" i="1"/>
  <c r="G1725" i="1"/>
  <c r="G1707" i="1"/>
  <c r="M1689" i="1"/>
  <c r="M1672" i="1"/>
  <c r="M1653" i="1"/>
  <c r="M1636" i="1"/>
  <c r="M1617" i="1"/>
  <c r="M1600" i="1"/>
  <c r="M1581" i="1"/>
  <c r="M1564" i="1"/>
  <c r="M1545" i="1"/>
  <c r="M1503" i="1"/>
  <c r="M1467" i="1"/>
  <c r="M1431" i="1"/>
  <c r="G1404" i="1"/>
  <c r="G1387" i="1"/>
  <c r="G1368" i="1"/>
  <c r="G1351" i="1"/>
  <c r="G1332" i="1"/>
  <c r="G1315" i="1"/>
  <c r="G1296" i="1"/>
  <c r="G1279" i="1"/>
  <c r="G1260" i="1"/>
  <c r="G1243" i="1"/>
  <c r="G1224" i="1"/>
  <c r="G1207" i="1"/>
  <c r="G1188" i="1"/>
  <c r="G1171" i="1"/>
  <c r="G1152" i="1"/>
  <c r="G1135" i="1"/>
  <c r="G1116" i="1"/>
  <c r="G1099" i="1"/>
  <c r="G1080" i="1"/>
  <c r="G1063" i="1"/>
  <c r="G1044" i="1"/>
  <c r="G1027" i="1"/>
  <c r="G1008" i="1"/>
  <c r="G991" i="1"/>
  <c r="G972" i="1"/>
  <c r="G1101" i="1"/>
  <c r="G1065" i="1"/>
  <c r="G1029" i="1"/>
  <c r="G993" i="1"/>
  <c r="M944" i="1"/>
  <c r="M920" i="1"/>
  <c r="M896" i="1"/>
  <c r="M872" i="1"/>
  <c r="M848" i="1"/>
  <c r="G1509" i="1"/>
  <c r="G1491" i="1"/>
  <c r="G1473" i="1"/>
  <c r="G1455" i="1"/>
  <c r="G1437" i="1"/>
  <c r="G1419" i="1"/>
  <c r="G1401" i="1"/>
  <c r="G1382" i="1"/>
  <c r="G1365" i="1"/>
  <c r="G1346" i="1"/>
  <c r="G1329" i="1"/>
  <c r="G1310" i="1"/>
  <c r="G1293" i="1"/>
  <c r="G1274" i="1"/>
  <c r="G1257" i="1"/>
  <c r="G1238" i="1"/>
  <c r="G1221" i="1"/>
  <c r="G1202" i="1"/>
  <c r="G1185" i="1"/>
  <c r="G1166" i="1"/>
  <c r="G1149" i="1"/>
  <c r="G1130" i="1"/>
  <c r="G1106" i="1"/>
  <c r="G1070" i="1"/>
  <c r="G1034" i="1"/>
  <c r="G998" i="1"/>
  <c r="M962" i="1"/>
  <c r="M950" i="1"/>
  <c r="M926" i="1"/>
  <c r="M902" i="1"/>
  <c r="M878" i="1"/>
  <c r="M854" i="1"/>
  <c r="G1522" i="1"/>
  <c r="M1481" i="1"/>
  <c r="M1445" i="1"/>
  <c r="M1410" i="1"/>
  <c r="M1393" i="1"/>
  <c r="M1374" i="1"/>
  <c r="M1357" i="1"/>
  <c r="M1338" i="1"/>
  <c r="M1321" i="1"/>
  <c r="M1302" i="1"/>
  <c r="M1285" i="1"/>
  <c r="M1266" i="1"/>
  <c r="M1249" i="1"/>
  <c r="M1230" i="1"/>
  <c r="M1213" i="1"/>
  <c r="M1194" i="1"/>
  <c r="M1177" i="1"/>
  <c r="M1158" i="1"/>
  <c r="M1141" i="1"/>
  <c r="M1122" i="1"/>
  <c r="M1105" i="1"/>
  <c r="M1086" i="1"/>
  <c r="M1069" i="1"/>
  <c r="M1050" i="1"/>
  <c r="M1033" i="1"/>
  <c r="M1014" i="1"/>
  <c r="M997" i="1"/>
  <c r="M978" i="1"/>
  <c r="G962" i="1"/>
  <c r="G950" i="1"/>
  <c r="M2221" i="1"/>
  <c r="M2164" i="1"/>
  <c r="M2111" i="1"/>
  <c r="M2056" i="1"/>
  <c r="M2020" i="1"/>
  <c r="M1984" i="1"/>
  <c r="M1948" i="1"/>
  <c r="M1912" i="1"/>
  <c r="M1876" i="1"/>
  <c r="M1840" i="1"/>
  <c r="M1804" i="1"/>
  <c r="M1768" i="1"/>
  <c r="M2202" i="1"/>
  <c r="M2166" i="1"/>
  <c r="M2130" i="1"/>
  <c r="M2094" i="1"/>
  <c r="M2058" i="1"/>
  <c r="M2022" i="1"/>
  <c r="M1986" i="1"/>
  <c r="M1950" i="1"/>
  <c r="M1914" i="1"/>
  <c r="M1878" i="1"/>
  <c r="M1842" i="1"/>
  <c r="M1806" i="1"/>
  <c r="M1770" i="1"/>
  <c r="M1741" i="1"/>
  <c r="G2197" i="1"/>
  <c r="G2161" i="1"/>
  <c r="G2125" i="1"/>
  <c r="G2089" i="1"/>
  <c r="G2053" i="1"/>
  <c r="G2017" i="1"/>
  <c r="G1981" i="1"/>
  <c r="G1945" i="1"/>
  <c r="G1909" i="1"/>
  <c r="G1873" i="1"/>
  <c r="G1837" i="1"/>
  <c r="G1801" i="1"/>
  <c r="G1765" i="1"/>
  <c r="M1715" i="1"/>
  <c r="M1679" i="1"/>
  <c r="M1643" i="1"/>
  <c r="M1607" i="1"/>
  <c r="M1571" i="1"/>
  <c r="M1535" i="1"/>
  <c r="M1731" i="1"/>
  <c r="M1693" i="1"/>
  <c r="M1657" i="1"/>
  <c r="M1621" i="1"/>
  <c r="M1585" i="1"/>
  <c r="M1549" i="1"/>
  <c r="G1518" i="1"/>
  <c r="M1717" i="1"/>
  <c r="M1690" i="1"/>
  <c r="G1664" i="1"/>
  <c r="M1635" i="1"/>
  <c r="G1609" i="1"/>
  <c r="M1582" i="1"/>
  <c r="G1556" i="1"/>
  <c r="M1527" i="1"/>
  <c r="G1734" i="1"/>
  <c r="G1708" i="1"/>
  <c r="M1685" i="1"/>
  <c r="G1666" i="1"/>
  <c r="G1642" i="1"/>
  <c r="M1620" i="1"/>
  <c r="G1599" i="1"/>
  <c r="M1577" i="1"/>
  <c r="G1558" i="1"/>
  <c r="G1749" i="1"/>
  <c r="M1722" i="1"/>
  <c r="M1704" i="1"/>
  <c r="G1685" i="1"/>
  <c r="G1668" i="1"/>
  <c r="G1649" i="1"/>
  <c r="G1632" i="1"/>
  <c r="G1613" i="1"/>
  <c r="G1596" i="1"/>
  <c r="G1577" i="1"/>
  <c r="G1560" i="1"/>
  <c r="G1541" i="1"/>
  <c r="G1524" i="1"/>
  <c r="M1508" i="1"/>
  <c r="M1496" i="1"/>
  <c r="M1484" i="1"/>
  <c r="M1472" i="1"/>
  <c r="M1460" i="1"/>
  <c r="M1448" i="1"/>
  <c r="M1436" i="1"/>
  <c r="M1424" i="1"/>
  <c r="G1748" i="1"/>
  <c r="G1722" i="1"/>
  <c r="G1704" i="1"/>
  <c r="G1687" i="1"/>
  <c r="G1670" i="1"/>
  <c r="G1651" i="1"/>
  <c r="G1634" i="1"/>
  <c r="G1615" i="1"/>
  <c r="G1598" i="1"/>
  <c r="G1579" i="1"/>
  <c r="G1562" i="1"/>
  <c r="G1543" i="1"/>
  <c r="M1497" i="1"/>
  <c r="M1461" i="1"/>
  <c r="M1425" i="1"/>
  <c r="M1401" i="1"/>
  <c r="M1382" i="1"/>
  <c r="M1365" i="1"/>
  <c r="M1346" i="1"/>
  <c r="M1329" i="1"/>
  <c r="M1310" i="1"/>
  <c r="M1293" i="1"/>
  <c r="M1274" i="1"/>
  <c r="M1257" i="1"/>
  <c r="M1238" i="1"/>
  <c r="M1221" i="1"/>
  <c r="M1202" i="1"/>
  <c r="M1185" i="1"/>
  <c r="M1166" i="1"/>
  <c r="M1149" i="1"/>
  <c r="M1130" i="1"/>
  <c r="M1113" i="1"/>
  <c r="M1094" i="1"/>
  <c r="M1077" i="1"/>
  <c r="M1058" i="1"/>
  <c r="M1041" i="1"/>
  <c r="M1022" i="1"/>
  <c r="M1005" i="1"/>
  <c r="M986" i="1"/>
  <c r="M969" i="1"/>
  <c r="M1091" i="1"/>
  <c r="M1055" i="1"/>
  <c r="M1019" i="1"/>
  <c r="M983" i="1"/>
  <c r="M940" i="1"/>
  <c r="M916" i="1"/>
  <c r="M892" i="1"/>
  <c r="M868" i="1"/>
  <c r="M844" i="1"/>
  <c r="G1506" i="1"/>
  <c r="G1488" i="1"/>
  <c r="G1470" i="1"/>
  <c r="G1452" i="1"/>
  <c r="G1434" i="1"/>
  <c r="G1416" i="1"/>
  <c r="M1396" i="1"/>
  <c r="M1379" i="1"/>
  <c r="M1360" i="1"/>
  <c r="M1343" i="1"/>
  <c r="M1324" i="1"/>
  <c r="M1307" i="1"/>
  <c r="M1288" i="1"/>
  <c r="M1271" i="1"/>
  <c r="M1252" i="1"/>
  <c r="M1235" i="1"/>
  <c r="M1216" i="1"/>
  <c r="M1199" i="1"/>
  <c r="M1180" i="1"/>
  <c r="M1163" i="1"/>
  <c r="M1144" i="1"/>
  <c r="M1127" i="1"/>
  <c r="M1096" i="1"/>
  <c r="M1060" i="1"/>
  <c r="M1024" i="1"/>
  <c r="M988" i="1"/>
  <c r="M960" i="1"/>
  <c r="M946" i="1"/>
  <c r="M922" i="1"/>
  <c r="M898" i="1"/>
  <c r="M874" i="1"/>
  <c r="M850" i="1"/>
  <c r="M1511" i="1"/>
  <c r="M1475" i="1"/>
  <c r="M1439" i="1"/>
  <c r="G1408" i="1"/>
  <c r="G1391" i="1"/>
  <c r="G1372" i="1"/>
  <c r="G1355" i="1"/>
  <c r="G1336" i="1"/>
  <c r="G1319" i="1"/>
  <c r="G1300" i="1"/>
  <c r="G1283" i="1"/>
  <c r="G1264" i="1"/>
  <c r="G1247" i="1"/>
  <c r="G1228" i="1"/>
  <c r="G1211" i="1"/>
  <c r="G1192" i="1"/>
  <c r="G1175" i="1"/>
  <c r="G1156" i="1"/>
  <c r="G1139" i="1"/>
  <c r="G1120" i="1"/>
  <c r="G1103" i="1"/>
  <c r="G1084" i="1"/>
  <c r="G1067" i="1"/>
  <c r="G1048" i="1"/>
  <c r="G1031" i="1"/>
  <c r="G1012" i="1"/>
  <c r="G995" i="1"/>
  <c r="G976" i="1"/>
  <c r="G960" i="1"/>
  <c r="G948" i="1"/>
  <c r="G936" i="1"/>
  <c r="M1528" i="1"/>
  <c r="G1502" i="1"/>
  <c r="G1484" i="1"/>
  <c r="G1466" i="1"/>
  <c r="G1448" i="1"/>
  <c r="G1430" i="1"/>
  <c r="M1412" i="1"/>
  <c r="M1395" i="1"/>
  <c r="M1376" i="1"/>
  <c r="M1359" i="1"/>
  <c r="M1340" i="1"/>
  <c r="M1323" i="1"/>
  <c r="M1304" i="1"/>
  <c r="M1287" i="1"/>
  <c r="M1268" i="1"/>
  <c r="M1251" i="1"/>
  <c r="M1232" i="1"/>
  <c r="M1215" i="1"/>
  <c r="M1196" i="1"/>
  <c r="M1179" i="1"/>
  <c r="M1160" i="1"/>
  <c r="M1143" i="1"/>
  <c r="M1124" i="1"/>
  <c r="M1107" i="1"/>
  <c r="M1088" i="1"/>
  <c r="M1071" i="1"/>
  <c r="M1052" i="1"/>
  <c r="M1035" i="1"/>
  <c r="G1514" i="1"/>
  <c r="M1477" i="1"/>
  <c r="M1441" i="1"/>
  <c r="M1409" i="1"/>
  <c r="M1390" i="1"/>
  <c r="M1373" i="1"/>
  <c r="M1354" i="1"/>
  <c r="M1337" i="1"/>
  <c r="M1318" i="1"/>
  <c r="M1301" i="1"/>
  <c r="M1282" i="1"/>
  <c r="M1265" i="1"/>
  <c r="M1246" i="1"/>
  <c r="M1229" i="1"/>
  <c r="M1210" i="1"/>
  <c r="M1193" i="1"/>
  <c r="M1174" i="1"/>
  <c r="M1157" i="1"/>
  <c r="M1138" i="1"/>
  <c r="M1121" i="1"/>
  <c r="M1102" i="1"/>
  <c r="M1085" i="1"/>
  <c r="M1066" i="1"/>
  <c r="M1049" i="1"/>
  <c r="M1030" i="1"/>
  <c r="M2207" i="1"/>
  <c r="M2152" i="1"/>
  <c r="M2099" i="1"/>
  <c r="M2051" i="1"/>
  <c r="M2015" i="1"/>
  <c r="M1979" i="1"/>
  <c r="M1943" i="1"/>
  <c r="M1907" i="1"/>
  <c r="M1871" i="1"/>
  <c r="M1835" i="1"/>
  <c r="M1799" i="1"/>
  <c r="M1763" i="1"/>
  <c r="M2197" i="1"/>
  <c r="M2161" i="1"/>
  <c r="M2125" i="1"/>
  <c r="M2089" i="1"/>
  <c r="M2053" i="1"/>
  <c r="M2017" i="1"/>
  <c r="M1981" i="1"/>
  <c r="M1945" i="1"/>
  <c r="M1909" i="1"/>
  <c r="M1873" i="1"/>
  <c r="M1837" i="1"/>
  <c r="M1801" i="1"/>
  <c r="M1765" i="1"/>
  <c r="G2229" i="1"/>
  <c r="G2190" i="1"/>
  <c r="G2154" i="1"/>
  <c r="G2118" i="1"/>
  <c r="G2082" i="1"/>
  <c r="G2046" i="1"/>
  <c r="G2010" i="1"/>
  <c r="G1974" i="1"/>
  <c r="G1938" i="1"/>
  <c r="G1902" i="1"/>
  <c r="G1866" i="1"/>
  <c r="G1830" i="1"/>
  <c r="G1794" i="1"/>
  <c r="G1758" i="1"/>
  <c r="M1709" i="1"/>
  <c r="M1674" i="1"/>
  <c r="M1638" i="1"/>
  <c r="M1602" i="1"/>
  <c r="M1566" i="1"/>
  <c r="M1530" i="1"/>
  <c r="G1724" i="1"/>
  <c r="M1688" i="1"/>
  <c r="M1652" i="1"/>
  <c r="M1616" i="1"/>
  <c r="M1580" i="1"/>
  <c r="M1544" i="1"/>
  <c r="G1751" i="1"/>
  <c r="M1711" i="1"/>
  <c r="G1688" i="1"/>
  <c r="G1657" i="1"/>
  <c r="G1633" i="1"/>
  <c r="G1604" i="1"/>
  <c r="G1580" i="1"/>
  <c r="G1549" i="1"/>
  <c r="G1525" i="1"/>
  <c r="G1726" i="1"/>
  <c r="G1705" i="1"/>
  <c r="G1683" i="1"/>
  <c r="G1659" i="1"/>
  <c r="M1637" i="1"/>
  <c r="G1618" i="1"/>
  <c r="M1596" i="1"/>
  <c r="G1575" i="1"/>
  <c r="G1551" i="1"/>
  <c r="G1743" i="1"/>
  <c r="M1719" i="1"/>
  <c r="M1699" i="1"/>
  <c r="M1682" i="1"/>
  <c r="M1663" i="1"/>
  <c r="M1646" i="1"/>
  <c r="M1627" i="1"/>
  <c r="M1610" i="1"/>
  <c r="M1591" i="1"/>
  <c r="M1574" i="1"/>
  <c r="M1555" i="1"/>
  <c r="M1538" i="1"/>
  <c r="M1519" i="1"/>
  <c r="M1506" i="1"/>
  <c r="M1494" i="1"/>
  <c r="M1482" i="1"/>
  <c r="M1470" i="1"/>
  <c r="M1458" i="1"/>
  <c r="M1446" i="1"/>
  <c r="M1434" i="1"/>
  <c r="M1422" i="1"/>
  <c r="G1742" i="1"/>
  <c r="G1719" i="1"/>
  <c r="M1701" i="1"/>
  <c r="M1684" i="1"/>
  <c r="M1665" i="1"/>
  <c r="M1648" i="1"/>
  <c r="M1629" i="1"/>
  <c r="M1612" i="1"/>
  <c r="M1593" i="1"/>
  <c r="M1576" i="1"/>
  <c r="M1557" i="1"/>
  <c r="M1540" i="1"/>
  <c r="M1491" i="1"/>
  <c r="M1455" i="1"/>
  <c r="M1419" i="1"/>
  <c r="G1399" i="1"/>
  <c r="G1380" i="1"/>
  <c r="G1363" i="1"/>
  <c r="G1344" i="1"/>
  <c r="G1327" i="1"/>
  <c r="G1308" i="1"/>
  <c r="G1291" i="1"/>
  <c r="G1272" i="1"/>
  <c r="G1255" i="1"/>
  <c r="G1236" i="1"/>
  <c r="G1219" i="1"/>
  <c r="G1200" i="1"/>
  <c r="G1183" i="1"/>
  <c r="G1164" i="1"/>
  <c r="G1147" i="1"/>
  <c r="G1128" i="1"/>
  <c r="G1111" i="1"/>
  <c r="G1092" i="1"/>
  <c r="G1075" i="1"/>
  <c r="G1056" i="1"/>
  <c r="G1039" i="1"/>
  <c r="G1020" i="1"/>
  <c r="G1003" i="1"/>
  <c r="G984" i="1"/>
  <c r="G967" i="1"/>
  <c r="G1089" i="1"/>
  <c r="G1053" i="1"/>
  <c r="G1017" i="1"/>
  <c r="G981" i="1"/>
  <c r="M936" i="1"/>
  <c r="M912" i="1"/>
  <c r="M888" i="1"/>
  <c r="M864" i="1"/>
  <c r="G1538" i="1"/>
  <c r="G1503" i="1"/>
  <c r="G1485" i="1"/>
  <c r="G1467" i="1"/>
  <c r="G1449" i="1"/>
  <c r="G1431" i="1"/>
  <c r="G1413" i="1"/>
  <c r="G1394" i="1"/>
  <c r="G1377" i="1"/>
  <c r="G1358" i="1"/>
  <c r="G1341" i="1"/>
  <c r="G1322" i="1"/>
  <c r="G1305" i="1"/>
  <c r="G1286" i="1"/>
  <c r="G1269" i="1"/>
  <c r="G1250" i="1"/>
  <c r="G1233" i="1"/>
  <c r="G1214" i="1"/>
  <c r="G1197" i="1"/>
  <c r="G1178" i="1"/>
  <c r="G1161" i="1"/>
  <c r="G1142" i="1"/>
  <c r="G1125" i="1"/>
  <c r="G1094" i="1"/>
  <c r="G1058" i="1"/>
  <c r="G1022" i="1"/>
  <c r="G986" i="1"/>
  <c r="M958" i="1"/>
  <c r="M942" i="1"/>
  <c r="M918" i="1"/>
  <c r="M894" i="1"/>
  <c r="M870" i="1"/>
  <c r="M846" i="1"/>
  <c r="M1505" i="1"/>
  <c r="M1469" i="1"/>
  <c r="M1433" i="1"/>
  <c r="M1405" i="1"/>
  <c r="M1386" i="1"/>
  <c r="M1369" i="1"/>
  <c r="M1350" i="1"/>
  <c r="M1333" i="1"/>
  <c r="M1314" i="1"/>
  <c r="M1297" i="1"/>
  <c r="M1278" i="1"/>
  <c r="M1261" i="1"/>
  <c r="M1242" i="1"/>
  <c r="M1225" i="1"/>
  <c r="M1206" i="1"/>
  <c r="M1189" i="1"/>
  <c r="M1170" i="1"/>
  <c r="M1153" i="1"/>
  <c r="M1134" i="1"/>
  <c r="M1117" i="1"/>
  <c r="M1098" i="1"/>
  <c r="M1081" i="1"/>
  <c r="M1062" i="1"/>
  <c r="M1045" i="1"/>
  <c r="M1026" i="1"/>
  <c r="M1009" i="1"/>
  <c r="M990" i="1"/>
  <c r="M973" i="1"/>
  <c r="G958" i="1"/>
  <c r="G946" i="1"/>
  <c r="G934" i="1"/>
  <c r="M1521" i="1"/>
  <c r="M2200" i="1"/>
  <c r="M2147" i="1"/>
  <c r="M2092" i="1"/>
  <c r="M2044" i="1"/>
  <c r="M2008" i="1"/>
  <c r="M1972" i="1"/>
  <c r="M1936" i="1"/>
  <c r="M1900" i="1"/>
  <c r="M1864" i="1"/>
  <c r="M1828" i="1"/>
  <c r="M1792" i="1"/>
  <c r="M1756" i="1"/>
  <c r="M2190" i="1"/>
  <c r="M2154" i="1"/>
  <c r="M2118" i="1"/>
  <c r="M2082" i="1"/>
  <c r="M2046" i="1"/>
  <c r="M2010" i="1"/>
  <c r="M1974" i="1"/>
  <c r="M1938" i="1"/>
  <c r="M1902" i="1"/>
  <c r="M1866" i="1"/>
  <c r="M1830" i="1"/>
  <c r="M1794" i="1"/>
  <c r="M1758" i="1"/>
  <c r="M2220" i="1"/>
  <c r="G2185" i="1"/>
  <c r="G2149" i="1"/>
  <c r="G2113" i="1"/>
  <c r="G2077" i="1"/>
  <c r="G2041" i="1"/>
  <c r="G2005" i="1"/>
  <c r="G1969" i="1"/>
  <c r="G1933" i="1"/>
  <c r="G1897" i="1"/>
  <c r="G1861" i="1"/>
  <c r="G1825" i="1"/>
  <c r="G1789" i="1"/>
  <c r="G1747" i="1"/>
  <c r="M1703" i="1"/>
  <c r="M1667" i="1"/>
  <c r="M1631" i="1"/>
  <c r="M1595" i="1"/>
  <c r="M1559" i="1"/>
  <c r="M1523" i="1"/>
  <c r="G1718" i="1"/>
  <c r="M1681" i="1"/>
  <c r="M1645" i="1"/>
  <c r="M1609" i="1"/>
  <c r="M1573" i="1"/>
  <c r="M1537" i="1"/>
  <c r="G1739" i="1"/>
  <c r="M1708" i="1"/>
  <c r="G1681" i="1"/>
  <c r="M1654" i="1"/>
  <c r="G1628" i="1"/>
  <c r="M1599" i="1"/>
  <c r="G1573" i="1"/>
  <c r="M1546" i="1"/>
  <c r="G1520" i="1"/>
  <c r="G1723" i="1"/>
  <c r="G1702" i="1"/>
  <c r="G1678" i="1"/>
  <c r="M1656" i="1"/>
  <c r="G1635" i="1"/>
  <c r="M1613" i="1"/>
  <c r="G1594" i="1"/>
  <c r="G1570" i="1"/>
  <c r="M1548" i="1"/>
  <c r="M1737" i="1"/>
  <c r="M1716" i="1"/>
  <c r="G1697" i="1"/>
  <c r="G1680" i="1"/>
  <c r="G1661" i="1"/>
  <c r="G1644" i="1"/>
  <c r="G1625" i="1"/>
  <c r="G1608" i="1"/>
  <c r="G1589" i="1"/>
  <c r="G1572" i="1"/>
  <c r="G1553" i="1"/>
  <c r="G1536" i="1"/>
  <c r="G1517" i="1"/>
  <c r="M1504" i="1"/>
  <c r="M1492" i="1"/>
  <c r="M1480" i="1"/>
  <c r="M1468" i="1"/>
  <c r="M1456" i="1"/>
  <c r="M1444" i="1"/>
  <c r="M1432" i="1"/>
  <c r="M1420" i="1"/>
  <c r="G1737" i="1"/>
  <c r="G1716" i="1"/>
  <c r="G1699" i="1"/>
  <c r="G1682" i="1"/>
  <c r="G1663" i="1"/>
  <c r="G1646" i="1"/>
  <c r="G1627" i="1"/>
  <c r="G1610" i="1"/>
  <c r="G1591" i="1"/>
  <c r="G1574" i="1"/>
  <c r="G1555" i="1"/>
  <c r="M1524" i="1"/>
  <c r="M1485" i="1"/>
  <c r="M1449" i="1"/>
  <c r="M1413" i="1"/>
  <c r="M1394" i="1"/>
  <c r="M1377" i="1"/>
  <c r="M1358" i="1"/>
  <c r="M1341" i="1"/>
  <c r="M1322" i="1"/>
  <c r="M1305" i="1"/>
  <c r="M1286" i="1"/>
  <c r="M1269" i="1"/>
  <c r="M1250" i="1"/>
  <c r="M1233" i="1"/>
  <c r="M1214" i="1"/>
  <c r="M1197" i="1"/>
  <c r="M1178" i="1"/>
  <c r="M1161" i="1"/>
  <c r="M1142" i="1"/>
  <c r="M1125" i="1"/>
  <c r="M1106" i="1"/>
  <c r="M1089" i="1"/>
  <c r="M1070" i="1"/>
  <c r="M1053" i="1"/>
  <c r="M1034" i="1"/>
  <c r="M1017" i="1"/>
  <c r="M998" i="1"/>
  <c r="M981" i="1"/>
  <c r="M1115" i="1"/>
  <c r="M1079" i="1"/>
  <c r="M1043" i="1"/>
  <c r="M1007" i="1"/>
  <c r="M971" i="1"/>
  <c r="M932" i="1"/>
  <c r="M908" i="1"/>
  <c r="M884" i="1"/>
  <c r="M860" i="1"/>
  <c r="G1531" i="1"/>
  <c r="G1500" i="1"/>
  <c r="G1482" i="1"/>
  <c r="G1464" i="1"/>
  <c r="G1446" i="1"/>
  <c r="G1428" i="1"/>
  <c r="M1408" i="1"/>
  <c r="M1391" i="1"/>
  <c r="M1372" i="1"/>
  <c r="M1355" i="1"/>
  <c r="M1336" i="1"/>
  <c r="M1319" i="1"/>
  <c r="M1300" i="1"/>
  <c r="M1283" i="1"/>
  <c r="M1264" i="1"/>
  <c r="M1247" i="1"/>
  <c r="M1228" i="1"/>
  <c r="M1211" i="1"/>
  <c r="M1192" i="1"/>
  <c r="M1175" i="1"/>
  <c r="M1156" i="1"/>
  <c r="M1139" i="1"/>
  <c r="M1120" i="1"/>
  <c r="M1084" i="1"/>
  <c r="M1048" i="1"/>
  <c r="M1012" i="1"/>
  <c r="M976" i="1"/>
  <c r="M956" i="1"/>
  <c r="M938" i="1"/>
  <c r="M914" i="1"/>
  <c r="M890" i="1"/>
  <c r="M866" i="1"/>
  <c r="M842" i="1"/>
  <c r="M1499" i="1"/>
  <c r="M1463" i="1"/>
  <c r="M1427" i="1"/>
  <c r="G1403" i="1"/>
  <c r="G1384" i="1"/>
  <c r="G1367" i="1"/>
  <c r="G1348" i="1"/>
  <c r="G1331" i="1"/>
  <c r="G1312" i="1"/>
  <c r="G1295" i="1"/>
  <c r="G1276" i="1"/>
  <c r="G1259" i="1"/>
  <c r="G1240" i="1"/>
  <c r="G1223" i="1"/>
  <c r="G1204" i="1"/>
  <c r="G1187" i="1"/>
  <c r="G1168" i="1"/>
  <c r="G1151" i="1"/>
  <c r="G1132" i="1"/>
  <c r="G1115" i="1"/>
  <c r="G1096" i="1"/>
  <c r="G1079" i="1"/>
  <c r="G1060" i="1"/>
  <c r="G1043" i="1"/>
  <c r="G1024" i="1"/>
  <c r="G1007" i="1"/>
  <c r="G988" i="1"/>
  <c r="G971" i="1"/>
  <c r="G956" i="1"/>
  <c r="G944" i="1"/>
  <c r="G932" i="1"/>
  <c r="G1515" i="1"/>
  <c r="G1496" i="1"/>
  <c r="G1478" i="1"/>
  <c r="G1460" i="1"/>
  <c r="G1442" i="1"/>
  <c r="G1424" i="1"/>
  <c r="M1407" i="1"/>
  <c r="M1388" i="1"/>
  <c r="M1371" i="1"/>
  <c r="M1352" i="1"/>
  <c r="M1335" i="1"/>
  <c r="M1316" i="1"/>
  <c r="M1299" i="1"/>
  <c r="M1280" i="1"/>
  <c r="M1263" i="1"/>
  <c r="M1244" i="1"/>
  <c r="M1227" i="1"/>
  <c r="M1208" i="1"/>
  <c r="M1191" i="1"/>
  <c r="M1172" i="1"/>
  <c r="M1155" i="1"/>
  <c r="M1136" i="1"/>
  <c r="M1119" i="1"/>
  <c r="M1100" i="1"/>
  <c r="M1083" i="1"/>
  <c r="M1064" i="1"/>
  <c r="M1047" i="1"/>
  <c r="M1028" i="1"/>
  <c r="M1501" i="1"/>
  <c r="M1465" i="1"/>
  <c r="M1429" i="1"/>
  <c r="M1402" i="1"/>
  <c r="M1385" i="1"/>
  <c r="M1366" i="1"/>
  <c r="M1349" i="1"/>
  <c r="M1330" i="1"/>
  <c r="G938" i="1"/>
  <c r="G1487" i="1"/>
  <c r="G1451" i="1"/>
  <c r="G1415" i="1"/>
  <c r="G1381" i="1"/>
  <c r="G1345" i="1"/>
  <c r="G1309" i="1"/>
  <c r="G1273" i="1"/>
  <c r="G1237" i="1"/>
  <c r="G1201" i="1"/>
  <c r="G1165" i="1"/>
  <c r="G1129" i="1"/>
  <c r="G1093" i="1"/>
  <c r="G1057" i="1"/>
  <c r="G1527" i="1"/>
  <c r="M1459" i="1"/>
  <c r="G1412" i="1"/>
  <c r="G1383" i="1"/>
  <c r="G1359" i="1"/>
  <c r="G1328" i="1"/>
  <c r="M1306" i="1"/>
  <c r="G1287" i="1"/>
  <c r="G1263" i="1"/>
  <c r="M1241" i="1"/>
  <c r="G1220" i="1"/>
  <c r="M1198" i="1"/>
  <c r="G1179" i="1"/>
  <c r="G1155" i="1"/>
  <c r="M1133" i="1"/>
  <c r="G1112" i="1"/>
  <c r="M1090" i="1"/>
  <c r="G1071" i="1"/>
  <c r="G1047" i="1"/>
  <c r="M1025" i="1"/>
  <c r="M1006" i="1"/>
  <c r="M989" i="1"/>
  <c r="M970" i="1"/>
  <c r="M957" i="1"/>
  <c r="M945" i="1"/>
  <c r="M933" i="1"/>
  <c r="M921" i="1"/>
  <c r="M909" i="1"/>
  <c r="M897" i="1"/>
  <c r="M885" i="1"/>
  <c r="M873" i="1"/>
  <c r="M861" i="1"/>
  <c r="M849" i="1"/>
  <c r="M837" i="1"/>
  <c r="M825" i="1"/>
  <c r="M813" i="1"/>
  <c r="M801" i="1"/>
  <c r="M789" i="1"/>
  <c r="M777" i="1"/>
  <c r="M765" i="1"/>
  <c r="M753" i="1"/>
  <c r="M741" i="1"/>
  <c r="M729" i="1"/>
  <c r="M717" i="1"/>
  <c r="M705" i="1"/>
  <c r="M693" i="1"/>
  <c r="M681" i="1"/>
  <c r="M669" i="1"/>
  <c r="G1507" i="1"/>
  <c r="G1489" i="1"/>
  <c r="G1471" i="1"/>
  <c r="G1453" i="1"/>
  <c r="G1435" i="1"/>
  <c r="G1417" i="1"/>
  <c r="M1399" i="1"/>
  <c r="M1380" i="1"/>
  <c r="M1363" i="1"/>
  <c r="M1344" i="1"/>
  <c r="M1327" i="1"/>
  <c r="M1308" i="1"/>
  <c r="M1291" i="1"/>
  <c r="M1272" i="1"/>
  <c r="M1255" i="1"/>
  <c r="M1236" i="1"/>
  <c r="M1219" i="1"/>
  <c r="M1200" i="1"/>
  <c r="M1183" i="1"/>
  <c r="M1164" i="1"/>
  <c r="M1147" i="1"/>
  <c r="M1128" i="1"/>
  <c r="M1111" i="1"/>
  <c r="M1092" i="1"/>
  <c r="M1075" i="1"/>
  <c r="M1056" i="1"/>
  <c r="M1039" i="1"/>
  <c r="M979" i="1"/>
  <c r="G941" i="1"/>
  <c r="G831" i="1"/>
  <c r="G813" i="1"/>
  <c r="G795" i="1"/>
  <c r="G777" i="1"/>
  <c r="G759" i="1"/>
  <c r="G741" i="1"/>
  <c r="G723" i="1"/>
  <c r="G705" i="1"/>
  <c r="G687" i="1"/>
  <c r="G669" i="1"/>
  <c r="G652" i="1"/>
  <c r="G633" i="1"/>
  <c r="G616" i="1"/>
  <c r="G597" i="1"/>
  <c r="G580" i="1"/>
  <c r="G561" i="1"/>
  <c r="G544" i="1"/>
  <c r="G525" i="1"/>
  <c r="G508" i="1"/>
  <c r="G489" i="1"/>
  <c r="G472" i="1"/>
  <c r="G453" i="1"/>
  <c r="G436" i="1"/>
  <c r="G417" i="1"/>
  <c r="G400" i="1"/>
  <c r="G381" i="1"/>
  <c r="G364" i="1"/>
  <c r="G345" i="1"/>
  <c r="G328" i="1"/>
  <c r="G309" i="1"/>
  <c r="G292" i="1"/>
  <c r="G273" i="1"/>
  <c r="G256" i="1"/>
  <c r="G237" i="1"/>
  <c r="G220" i="1"/>
  <c r="M186" i="1"/>
  <c r="M150" i="1"/>
  <c r="M114" i="1"/>
  <c r="M78" i="1"/>
  <c r="M1032" i="1"/>
  <c r="G978" i="1"/>
  <c r="G903" i="1"/>
  <c r="G879" i="1"/>
  <c r="G855" i="1"/>
  <c r="M824" i="1"/>
  <c r="M788" i="1"/>
  <c r="M752" i="1"/>
  <c r="M716" i="1"/>
  <c r="M680" i="1"/>
  <c r="M656" i="1"/>
  <c r="M637" i="1"/>
  <c r="M620" i="1"/>
  <c r="M601" i="1"/>
  <c r="M584" i="1"/>
  <c r="M565" i="1"/>
  <c r="M548" i="1"/>
  <c r="M529" i="1"/>
  <c r="M512" i="1"/>
  <c r="M493" i="1"/>
  <c r="M476" i="1"/>
  <c r="M457" i="1"/>
  <c r="M440" i="1"/>
  <c r="M421" i="1"/>
  <c r="M404" i="1"/>
  <c r="M385" i="1"/>
  <c r="M368" i="1"/>
  <c r="M349" i="1"/>
  <c r="M332" i="1"/>
  <c r="M313" i="1"/>
  <c r="M296" i="1"/>
  <c r="M277" i="1"/>
  <c r="M260" i="1"/>
  <c r="M241" i="1"/>
  <c r="M224" i="1"/>
  <c r="M205" i="1"/>
  <c r="M188" i="1"/>
  <c r="M169" i="1"/>
  <c r="M152" i="1"/>
  <c r="M133" i="1"/>
  <c r="M116" i="1"/>
  <c r="M97" i="1"/>
  <c r="M80" i="1"/>
  <c r="M61" i="1"/>
  <c r="M44" i="1"/>
  <c r="M25" i="1"/>
  <c r="M8" i="1"/>
  <c r="G349" i="1"/>
  <c r="G313" i="1"/>
  <c r="G277" i="1"/>
  <c r="G241" i="1"/>
  <c r="G205" i="1"/>
  <c r="M984" i="1"/>
  <c r="G945" i="1"/>
  <c r="G914" i="1"/>
  <c r="G890" i="1"/>
  <c r="G866" i="1"/>
  <c r="G842" i="1"/>
  <c r="G824" i="1"/>
  <c r="G806" i="1"/>
  <c r="G788" i="1"/>
  <c r="G770" i="1"/>
  <c r="G752" i="1"/>
  <c r="G734" i="1"/>
  <c r="G716" i="1"/>
  <c r="G698" i="1"/>
  <c r="G680" i="1"/>
  <c r="G661" i="1"/>
  <c r="G644" i="1"/>
  <c r="G625" i="1"/>
  <c r="G608" i="1"/>
  <c r="G589" i="1"/>
  <c r="G572" i="1"/>
  <c r="G553" i="1"/>
  <c r="G536" i="1"/>
  <c r="G517" i="1"/>
  <c r="G500" i="1"/>
  <c r="G481" i="1"/>
  <c r="G464" i="1"/>
  <c r="G445" i="1"/>
  <c r="G428" i="1"/>
  <c r="G409" i="1"/>
  <c r="G392" i="1"/>
  <c r="G368" i="1"/>
  <c r="G332" i="1"/>
  <c r="G296" i="1"/>
  <c r="G260" i="1"/>
  <c r="G224" i="1"/>
  <c r="M1011" i="1"/>
  <c r="M838" i="1"/>
  <c r="M802" i="1"/>
  <c r="M766" i="1"/>
  <c r="M730" i="1"/>
  <c r="M694" i="1"/>
  <c r="G663" i="1"/>
  <c r="G646" i="1"/>
  <c r="G627" i="1"/>
  <c r="G610" i="1"/>
  <c r="G591" i="1"/>
  <c r="G574" i="1"/>
  <c r="G555" i="1"/>
  <c r="G538" i="1"/>
  <c r="G519" i="1"/>
  <c r="G502" i="1"/>
  <c r="G483" i="1"/>
  <c r="G466" i="1"/>
  <c r="G926" i="1"/>
  <c r="G1481" i="1"/>
  <c r="G1445" i="1"/>
  <c r="G1410" i="1"/>
  <c r="G1374" i="1"/>
  <c r="G1338" i="1"/>
  <c r="G1302" i="1"/>
  <c r="G1266" i="1"/>
  <c r="G1230" i="1"/>
  <c r="G1194" i="1"/>
  <c r="G1158" i="1"/>
  <c r="G1122" i="1"/>
  <c r="G1086" i="1"/>
  <c r="G1050" i="1"/>
  <c r="M1507" i="1"/>
  <c r="M1453" i="1"/>
  <c r="G1407" i="1"/>
  <c r="M1378" i="1"/>
  <c r="G1352" i="1"/>
  <c r="M1325" i="1"/>
  <c r="G1304" i="1"/>
  <c r="G1280" i="1"/>
  <c r="M1258" i="1"/>
  <c r="G1239" i="1"/>
  <c r="M1217" i="1"/>
  <c r="G1196" i="1"/>
  <c r="G1172" i="1"/>
  <c r="M1150" i="1"/>
  <c r="G1131" i="1"/>
  <c r="M1109" i="1"/>
  <c r="G1088" i="1"/>
  <c r="G1064" i="1"/>
  <c r="M1042" i="1"/>
  <c r="G1023" i="1"/>
  <c r="G1004" i="1"/>
  <c r="G987" i="1"/>
  <c r="G968" i="1"/>
  <c r="M955" i="1"/>
  <c r="M943" i="1"/>
  <c r="M931" i="1"/>
  <c r="M919" i="1"/>
  <c r="M907" i="1"/>
  <c r="M895" i="1"/>
  <c r="M883" i="1"/>
  <c r="M871" i="1"/>
  <c r="M859" i="1"/>
  <c r="M847" i="1"/>
  <c r="M835" i="1"/>
  <c r="M823" i="1"/>
  <c r="M811" i="1"/>
  <c r="M799" i="1"/>
  <c r="M787" i="1"/>
  <c r="M775" i="1"/>
  <c r="M763" i="1"/>
  <c r="M751" i="1"/>
  <c r="M739" i="1"/>
  <c r="M727" i="1"/>
  <c r="M715" i="1"/>
  <c r="M703" i="1"/>
  <c r="M691" i="1"/>
  <c r="M679" i="1"/>
  <c r="M1533" i="1"/>
  <c r="G1504" i="1"/>
  <c r="G1486" i="1"/>
  <c r="G1468" i="1"/>
  <c r="G1450" i="1"/>
  <c r="G1432" i="1"/>
  <c r="G1414" i="1"/>
  <c r="G1397" i="1"/>
  <c r="G1378" i="1"/>
  <c r="G1361" i="1"/>
  <c r="G1342" i="1"/>
  <c r="G1325" i="1"/>
  <c r="G1306" i="1"/>
  <c r="G1289" i="1"/>
  <c r="G1270" i="1"/>
  <c r="G1253" i="1"/>
  <c r="G1234" i="1"/>
  <c r="G1217" i="1"/>
  <c r="G1198" i="1"/>
  <c r="G1181" i="1"/>
  <c r="G1162" i="1"/>
  <c r="G1145" i="1"/>
  <c r="G1126" i="1"/>
  <c r="G1109" i="1"/>
  <c r="G1090" i="1"/>
  <c r="G1073" i="1"/>
  <c r="G1054" i="1"/>
  <c r="G1037" i="1"/>
  <c r="M972" i="1"/>
  <c r="G935" i="1"/>
  <c r="G828" i="1"/>
  <c r="G810" i="1"/>
  <c r="G792" i="1"/>
  <c r="G774" i="1"/>
  <c r="G756" i="1"/>
  <c r="G738" i="1"/>
  <c r="G720" i="1"/>
  <c r="G702" i="1"/>
  <c r="G684" i="1"/>
  <c r="M666" i="1"/>
  <c r="M647" i="1"/>
  <c r="M630" i="1"/>
  <c r="M611" i="1"/>
  <c r="M594" i="1"/>
  <c r="M575" i="1"/>
  <c r="M558" i="1"/>
  <c r="M539" i="1"/>
  <c r="M522" i="1"/>
  <c r="M503" i="1"/>
  <c r="M486" i="1"/>
  <c r="M467" i="1"/>
  <c r="M450" i="1"/>
  <c r="M431" i="1"/>
  <c r="M414" i="1"/>
  <c r="M395" i="1"/>
  <c r="M378" i="1"/>
  <c r="M359" i="1"/>
  <c r="M342" i="1"/>
  <c r="M323" i="1"/>
  <c r="M306" i="1"/>
  <c r="M287" i="1"/>
  <c r="M270" i="1"/>
  <c r="M251" i="1"/>
  <c r="M234" i="1"/>
  <c r="M215" i="1"/>
  <c r="G184" i="1"/>
  <c r="G148" i="1"/>
  <c r="G112" i="1"/>
  <c r="G76" i="1"/>
  <c r="G1021" i="1"/>
  <c r="G923" i="1"/>
  <c r="G899" i="1"/>
  <c r="G875" i="1"/>
  <c r="G851" i="1"/>
  <c r="M818" i="1"/>
  <c r="M782" i="1"/>
  <c r="M746" i="1"/>
  <c r="M710" i="1"/>
  <c r="M674" i="1"/>
  <c r="G654" i="1"/>
  <c r="G635" i="1"/>
  <c r="G618" i="1"/>
  <c r="G599" i="1"/>
  <c r="G582" i="1"/>
  <c r="G563" i="1"/>
  <c r="G546" i="1"/>
  <c r="G527" i="1"/>
  <c r="G510" i="1"/>
  <c r="G491" i="1"/>
  <c r="G474" i="1"/>
  <c r="G455" i="1"/>
  <c r="G438" i="1"/>
  <c r="G419" i="1"/>
  <c r="G402" i="1"/>
  <c r="G383" i="1"/>
  <c r="G366" i="1"/>
  <c r="G347" i="1"/>
  <c r="G330" i="1"/>
  <c r="G311" i="1"/>
  <c r="G294" i="1"/>
  <c r="G275" i="1"/>
  <c r="G258" i="1"/>
  <c r="G239" i="1"/>
  <c r="G222" i="1"/>
  <c r="G203" i="1"/>
  <c r="G186" i="1"/>
  <c r="G167" i="1"/>
  <c r="G150" i="1"/>
  <c r="G131" i="1"/>
  <c r="G114" i="1"/>
  <c r="G95" i="1"/>
  <c r="G78" i="1"/>
  <c r="G59" i="1"/>
  <c r="G42" i="1"/>
  <c r="G23" i="1"/>
  <c r="M375" i="1"/>
  <c r="M339" i="1"/>
  <c r="M303" i="1"/>
  <c r="M267" i="1"/>
  <c r="M231" i="1"/>
  <c r="G1030" i="1"/>
  <c r="G977" i="1"/>
  <c r="G939" i="1"/>
  <c r="G910" i="1"/>
  <c r="G886" i="1"/>
  <c r="G862" i="1"/>
  <c r="G839" i="1"/>
  <c r="G821" i="1"/>
  <c r="G803" i="1"/>
  <c r="G785" i="1"/>
  <c r="G767" i="1"/>
  <c r="G749" i="1"/>
  <c r="G731" i="1"/>
  <c r="G713" i="1"/>
  <c r="G695" i="1"/>
  <c r="G677" i="1"/>
  <c r="M658" i="1"/>
  <c r="M639" i="1"/>
  <c r="M622" i="1"/>
  <c r="M603" i="1"/>
  <c r="M586" i="1"/>
  <c r="M567" i="1"/>
  <c r="M550" i="1"/>
  <c r="M531" i="1"/>
  <c r="M514" i="1"/>
  <c r="M495" i="1"/>
  <c r="M478" i="1"/>
  <c r="M459" i="1"/>
  <c r="M442" i="1"/>
  <c r="M423" i="1"/>
  <c r="M406" i="1"/>
  <c r="M387" i="1"/>
  <c r="M358" i="1"/>
  <c r="M322" i="1"/>
  <c r="M286" i="1"/>
  <c r="M250" i="1"/>
  <c r="M214" i="1"/>
  <c r="M1004" i="1"/>
  <c r="M832" i="1"/>
  <c r="M796" i="1"/>
  <c r="M760" i="1"/>
  <c r="M724" i="1"/>
  <c r="M688" i="1"/>
  <c r="M660" i="1"/>
  <c r="M641" i="1"/>
  <c r="M624" i="1"/>
  <c r="M605" i="1"/>
  <c r="G1511" i="1"/>
  <c r="G1475" i="1"/>
  <c r="G1439" i="1"/>
  <c r="G1405" i="1"/>
  <c r="G1369" i="1"/>
  <c r="G1333" i="1"/>
  <c r="G1297" i="1"/>
  <c r="G1261" i="1"/>
  <c r="G1225" i="1"/>
  <c r="G1189" i="1"/>
  <c r="G1153" i="1"/>
  <c r="G1117" i="1"/>
  <c r="G1081" i="1"/>
  <c r="G1045" i="1"/>
  <c r="M1495" i="1"/>
  <c r="M1447" i="1"/>
  <c r="G1400" i="1"/>
  <c r="G1376" i="1"/>
  <c r="G1347" i="1"/>
  <c r="G1323" i="1"/>
  <c r="G1299" i="1"/>
  <c r="M1277" i="1"/>
  <c r="G1256" i="1"/>
  <c r="M1234" i="1"/>
  <c r="G1215" i="1"/>
  <c r="G1191" i="1"/>
  <c r="M1169" i="1"/>
  <c r="G1148" i="1"/>
  <c r="M1126" i="1"/>
  <c r="G1107" i="1"/>
  <c r="G1083" i="1"/>
  <c r="M1061" i="1"/>
  <c r="G1040" i="1"/>
  <c r="M1018" i="1"/>
  <c r="M1001" i="1"/>
  <c r="M982" i="1"/>
  <c r="M965" i="1"/>
  <c r="M953" i="1"/>
  <c r="M941" i="1"/>
  <c r="M929" i="1"/>
  <c r="M917" i="1"/>
  <c r="M905" i="1"/>
  <c r="M893" i="1"/>
  <c r="M881" i="1"/>
  <c r="M869" i="1"/>
  <c r="M857" i="1"/>
  <c r="M845" i="1"/>
  <c r="M833" i="1"/>
  <c r="M821" i="1"/>
  <c r="M809" i="1"/>
  <c r="M797" i="1"/>
  <c r="M785" i="1"/>
  <c r="M773" i="1"/>
  <c r="M761" i="1"/>
  <c r="M749" i="1"/>
  <c r="M737" i="1"/>
  <c r="M725" i="1"/>
  <c r="M713" i="1"/>
  <c r="M701" i="1"/>
  <c r="M689" i="1"/>
  <c r="M677" i="1"/>
  <c r="G1526" i="1"/>
  <c r="G1501" i="1"/>
  <c r="G1483" i="1"/>
  <c r="G1465" i="1"/>
  <c r="G1447" i="1"/>
  <c r="G1429" i="1"/>
  <c r="M1411" i="1"/>
  <c r="M1392" i="1"/>
  <c r="M1375" i="1"/>
  <c r="M1356" i="1"/>
  <c r="M1339" i="1"/>
  <c r="M1320" i="1"/>
  <c r="M1303" i="1"/>
  <c r="M1284" i="1"/>
  <c r="M1267" i="1"/>
  <c r="M1248" i="1"/>
  <c r="M1231" i="1"/>
  <c r="M1212" i="1"/>
  <c r="M1195" i="1"/>
  <c r="M1176" i="1"/>
  <c r="M1159" i="1"/>
  <c r="M1140" i="1"/>
  <c r="M1123" i="1"/>
  <c r="M1104" i="1"/>
  <c r="M1087" i="1"/>
  <c r="M1068" i="1"/>
  <c r="M1051" i="1"/>
  <c r="M1015" i="1"/>
  <c r="G965" i="1"/>
  <c r="G929" i="1"/>
  <c r="G825" i="1"/>
  <c r="G807" i="1"/>
  <c r="G789" i="1"/>
  <c r="G771" i="1"/>
  <c r="G753" i="1"/>
  <c r="G735" i="1"/>
  <c r="G717" i="1"/>
  <c r="G699" i="1"/>
  <c r="G681" i="1"/>
  <c r="G664" i="1"/>
  <c r="G645" i="1"/>
  <c r="G628" i="1"/>
  <c r="G609" i="1"/>
  <c r="G592" i="1"/>
  <c r="G573" i="1"/>
  <c r="G556" i="1"/>
  <c r="G537" i="1"/>
  <c r="G520" i="1"/>
  <c r="G501" i="1"/>
  <c r="G484" i="1"/>
  <c r="G465" i="1"/>
  <c r="G448" i="1"/>
  <c r="G429" i="1"/>
  <c r="G412" i="1"/>
  <c r="G393" i="1"/>
  <c r="G376" i="1"/>
  <c r="G357" i="1"/>
  <c r="G340" i="1"/>
  <c r="G321" i="1"/>
  <c r="G304" i="1"/>
  <c r="G285" i="1"/>
  <c r="G268" i="1"/>
  <c r="G249" i="1"/>
  <c r="G232" i="1"/>
  <c r="M210" i="1"/>
  <c r="M174" i="1"/>
  <c r="M138" i="1"/>
  <c r="M102" i="1"/>
  <c r="M66" i="1"/>
  <c r="G1014" i="1"/>
  <c r="G919" i="1"/>
  <c r="G895" i="1"/>
  <c r="G871" i="1"/>
  <c r="G847" i="1"/>
  <c r="M812" i="1"/>
  <c r="M776" i="1"/>
  <c r="M740" i="1"/>
  <c r="M704" i="1"/>
  <c r="M668" i="1"/>
  <c r="M649" i="1"/>
  <c r="M632" i="1"/>
  <c r="M613" i="1"/>
  <c r="M596" i="1"/>
  <c r="M577" i="1"/>
  <c r="M560" i="1"/>
  <c r="M541" i="1"/>
  <c r="M524" i="1"/>
  <c r="M505" i="1"/>
  <c r="M488" i="1"/>
  <c r="M469" i="1"/>
  <c r="M452" i="1"/>
  <c r="M433" i="1"/>
  <c r="M416" i="1"/>
  <c r="M397" i="1"/>
  <c r="M380" i="1"/>
  <c r="M361" i="1"/>
  <c r="M344" i="1"/>
  <c r="M325" i="1"/>
  <c r="M308" i="1"/>
  <c r="M289" i="1"/>
  <c r="M272" i="1"/>
  <c r="M253" i="1"/>
  <c r="M236" i="1"/>
  <c r="M217" i="1"/>
  <c r="M200" i="1"/>
  <c r="M181" i="1"/>
  <c r="M164" i="1"/>
  <c r="M145" i="1"/>
  <c r="M128" i="1"/>
  <c r="M109" i="1"/>
  <c r="M92" i="1"/>
  <c r="M73" i="1"/>
  <c r="M56" i="1"/>
  <c r="M37" i="1"/>
  <c r="M20" i="1"/>
  <c r="G373" i="1"/>
  <c r="G337" i="1"/>
  <c r="G301" i="1"/>
  <c r="G265" i="1"/>
  <c r="G229" i="1"/>
  <c r="M1020" i="1"/>
  <c r="G970" i="1"/>
  <c r="G933" i="1"/>
  <c r="G906" i="1"/>
  <c r="G882" i="1"/>
  <c r="G858" i="1"/>
  <c r="G836" i="1"/>
  <c r="G818" i="1"/>
  <c r="G800" i="1"/>
  <c r="G782" i="1"/>
  <c r="G764" i="1"/>
  <c r="G746" i="1"/>
  <c r="G728" i="1"/>
  <c r="G710" i="1"/>
  <c r="G692" i="1"/>
  <c r="G674" i="1"/>
  <c r="G656" i="1"/>
  <c r="G637" i="1"/>
  <c r="G620" i="1"/>
  <c r="G601" i="1"/>
  <c r="G584" i="1"/>
  <c r="G565" i="1"/>
  <c r="G548" i="1"/>
  <c r="G529" i="1"/>
  <c r="G512" i="1"/>
  <c r="G493" i="1"/>
  <c r="G476" i="1"/>
  <c r="G457" i="1"/>
  <c r="G440" i="1"/>
  <c r="G421" i="1"/>
  <c r="G404" i="1"/>
  <c r="G385" i="1"/>
  <c r="G356" i="1"/>
  <c r="G320" i="1"/>
  <c r="G284" i="1"/>
  <c r="G248" i="1"/>
  <c r="G212" i="1"/>
  <c r="G997" i="1"/>
  <c r="M826" i="1"/>
  <c r="M790" i="1"/>
  <c r="M754" i="1"/>
  <c r="M718" i="1"/>
  <c r="M682" i="1"/>
  <c r="G658" i="1"/>
  <c r="G639" i="1"/>
  <c r="G622" i="1"/>
  <c r="G603" i="1"/>
  <c r="G586" i="1"/>
  <c r="G567" i="1"/>
  <c r="G550" i="1"/>
  <c r="G531" i="1"/>
  <c r="G1505" i="1"/>
  <c r="G1469" i="1"/>
  <c r="G1433" i="1"/>
  <c r="G1398" i="1"/>
  <c r="G1362" i="1"/>
  <c r="G1326" i="1"/>
  <c r="G1290" i="1"/>
  <c r="G1254" i="1"/>
  <c r="G1218" i="1"/>
  <c r="G1182" i="1"/>
  <c r="G1146" i="1"/>
  <c r="G1110" i="1"/>
  <c r="G1074" i="1"/>
  <c r="G1038" i="1"/>
  <c r="M1489" i="1"/>
  <c r="M1435" i="1"/>
  <c r="M1397" i="1"/>
  <c r="G1371" i="1"/>
  <c r="M1342" i="1"/>
  <c r="G1316" i="1"/>
  <c r="M1294" i="1"/>
  <c r="G1275" i="1"/>
  <c r="M1253" i="1"/>
  <c r="G1232" i="1"/>
  <c r="G1208" i="1"/>
  <c r="M1186" i="1"/>
  <c r="G1167" i="1"/>
  <c r="M1145" i="1"/>
  <c r="G1124" i="1"/>
  <c r="G1100" i="1"/>
  <c r="M1078" i="1"/>
  <c r="G1059" i="1"/>
  <c r="M1037" i="1"/>
  <c r="G1016" i="1"/>
  <c r="G999" i="1"/>
  <c r="G980" i="1"/>
  <c r="M963" i="1"/>
  <c r="M951" i="1"/>
  <c r="M939" i="1"/>
  <c r="M927" i="1"/>
  <c r="M915" i="1"/>
  <c r="M903" i="1"/>
  <c r="M891" i="1"/>
  <c r="M879" i="1"/>
  <c r="M867" i="1"/>
  <c r="M855" i="1"/>
  <c r="M843" i="1"/>
  <c r="M831" i="1"/>
  <c r="M819" i="1"/>
  <c r="M807" i="1"/>
  <c r="M795" i="1"/>
  <c r="M783" i="1"/>
  <c r="M771" i="1"/>
  <c r="M759" i="1"/>
  <c r="M747" i="1"/>
  <c r="M735" i="1"/>
  <c r="M723" i="1"/>
  <c r="M711" i="1"/>
  <c r="M699" i="1"/>
  <c r="M687" i="1"/>
  <c r="M675" i="1"/>
  <c r="G1519" i="1"/>
  <c r="G1498" i="1"/>
  <c r="G1480" i="1"/>
  <c r="G1462" i="1"/>
  <c r="G1444" i="1"/>
  <c r="G1426" i="1"/>
  <c r="G1409" i="1"/>
  <c r="G1390" i="1"/>
  <c r="G1373" i="1"/>
  <c r="G1354" i="1"/>
  <c r="G1337" i="1"/>
  <c r="G1318" i="1"/>
  <c r="G1301" i="1"/>
  <c r="G1282" i="1"/>
  <c r="G1265" i="1"/>
  <c r="G1246" i="1"/>
  <c r="G1229" i="1"/>
  <c r="G1210" i="1"/>
  <c r="G1193" i="1"/>
  <c r="G1174" i="1"/>
  <c r="G1157" i="1"/>
  <c r="G1138" i="1"/>
  <c r="G1121" i="1"/>
  <c r="G1102" i="1"/>
  <c r="G1085" i="1"/>
  <c r="G1066" i="1"/>
  <c r="G1049" i="1"/>
  <c r="M1008" i="1"/>
  <c r="G959" i="1"/>
  <c r="G840" i="1"/>
  <c r="G822" i="1"/>
  <c r="G804" i="1"/>
  <c r="G786" i="1"/>
  <c r="G768" i="1"/>
  <c r="G750" i="1"/>
  <c r="G732" i="1"/>
  <c r="G714" i="1"/>
  <c r="G696" i="1"/>
  <c r="G678" i="1"/>
  <c r="M659" i="1"/>
  <c r="M642" i="1"/>
  <c r="M623" i="1"/>
  <c r="M606" i="1"/>
  <c r="M587" i="1"/>
  <c r="M570" i="1"/>
  <c r="M551" i="1"/>
  <c r="M534" i="1"/>
  <c r="M515" i="1"/>
  <c r="M498" i="1"/>
  <c r="M479" i="1"/>
  <c r="M462" i="1"/>
  <c r="M443" i="1"/>
  <c r="M426" i="1"/>
  <c r="M407" i="1"/>
  <c r="M390" i="1"/>
  <c r="M371" i="1"/>
  <c r="M354" i="1"/>
  <c r="M335" i="1"/>
  <c r="M318" i="1"/>
  <c r="M299" i="1"/>
  <c r="M282" i="1"/>
  <c r="M263" i="1"/>
  <c r="M246" i="1"/>
  <c r="M227" i="1"/>
  <c r="G208" i="1"/>
  <c r="G172" i="1"/>
  <c r="G136" i="1"/>
  <c r="G100" i="1"/>
  <c r="G64" i="1"/>
  <c r="M999" i="1"/>
  <c r="G915" i="1"/>
  <c r="G891" i="1"/>
  <c r="G867" i="1"/>
  <c r="G843" i="1"/>
  <c r="M806" i="1"/>
  <c r="M770" i="1"/>
  <c r="M734" i="1"/>
  <c r="M698" i="1"/>
  <c r="G666" i="1"/>
  <c r="G647" i="1"/>
  <c r="G630" i="1"/>
  <c r="G611" i="1"/>
  <c r="G594" i="1"/>
  <c r="G575" i="1"/>
  <c r="G558" i="1"/>
  <c r="G539" i="1"/>
  <c r="G522" i="1"/>
  <c r="G503" i="1"/>
  <c r="G486" i="1"/>
  <c r="G467" i="1"/>
  <c r="G450" i="1"/>
  <c r="G431" i="1"/>
  <c r="G414" i="1"/>
  <c r="G395" i="1"/>
  <c r="G378" i="1"/>
  <c r="G359" i="1"/>
  <c r="G342" i="1"/>
  <c r="G323" i="1"/>
  <c r="G306" i="1"/>
  <c r="G287" i="1"/>
  <c r="G270" i="1"/>
  <c r="G251" i="1"/>
  <c r="G234" i="1"/>
  <c r="G215" i="1"/>
  <c r="G198" i="1"/>
  <c r="G179" i="1"/>
  <c r="G162" i="1"/>
  <c r="G143" i="1"/>
  <c r="G126" i="1"/>
  <c r="G107" i="1"/>
  <c r="G90" i="1"/>
  <c r="G71" i="1"/>
  <c r="G54" i="1"/>
  <c r="G35" i="1"/>
  <c r="G18" i="1"/>
  <c r="M363" i="1"/>
  <c r="M327" i="1"/>
  <c r="M291" i="1"/>
  <c r="M255" i="1"/>
  <c r="M219" i="1"/>
  <c r="G1013" i="1"/>
  <c r="G963" i="1"/>
  <c r="G927" i="1"/>
  <c r="G902" i="1"/>
  <c r="G878" i="1"/>
  <c r="G854" i="1"/>
  <c r="G833" i="1"/>
  <c r="G815" i="1"/>
  <c r="G797" i="1"/>
  <c r="G779" i="1"/>
  <c r="G761" i="1"/>
  <c r="G743" i="1"/>
  <c r="G725" i="1"/>
  <c r="G707" i="1"/>
  <c r="G689" i="1"/>
  <c r="G671" i="1"/>
  <c r="M651" i="1"/>
  <c r="M634" i="1"/>
  <c r="G1499" i="1"/>
  <c r="G1463" i="1"/>
  <c r="G1427" i="1"/>
  <c r="G1393" i="1"/>
  <c r="G1357" i="1"/>
  <c r="G1321" i="1"/>
  <c r="G1285" i="1"/>
  <c r="G1249" i="1"/>
  <c r="G1213" i="1"/>
  <c r="G1177" i="1"/>
  <c r="G1141" i="1"/>
  <c r="G1105" i="1"/>
  <c r="G1069" i="1"/>
  <c r="G1033" i="1"/>
  <c r="M1483" i="1"/>
  <c r="M1423" i="1"/>
  <c r="G1395" i="1"/>
  <c r="G1364" i="1"/>
  <c r="G1340" i="1"/>
  <c r="M1313" i="1"/>
  <c r="G1292" i="1"/>
  <c r="M1270" i="1"/>
  <c r="G1251" i="1"/>
  <c r="G1227" i="1"/>
  <c r="M1205" i="1"/>
  <c r="G1184" i="1"/>
  <c r="M1162" i="1"/>
  <c r="G1143" i="1"/>
  <c r="G1119" i="1"/>
  <c r="M1097" i="1"/>
  <c r="G1076" i="1"/>
  <c r="M1054" i="1"/>
  <c r="G1035" i="1"/>
  <c r="M1013" i="1"/>
  <c r="M994" i="1"/>
  <c r="M977" i="1"/>
  <c r="M961" i="1"/>
  <c r="M949" i="1"/>
  <c r="M937" i="1"/>
  <c r="M925" i="1"/>
  <c r="M913" i="1"/>
  <c r="M901" i="1"/>
  <c r="M889" i="1"/>
  <c r="M877" i="1"/>
  <c r="M865" i="1"/>
  <c r="M853" i="1"/>
  <c r="M841" i="1"/>
  <c r="M829" i="1"/>
  <c r="M817" i="1"/>
  <c r="M805" i="1"/>
  <c r="M793" i="1"/>
  <c r="M781" i="1"/>
  <c r="M769" i="1"/>
  <c r="M757" i="1"/>
  <c r="M745" i="1"/>
  <c r="M733" i="1"/>
  <c r="M721" i="1"/>
  <c r="M709" i="1"/>
  <c r="M697" i="1"/>
  <c r="M685" i="1"/>
  <c r="M673" i="1"/>
  <c r="M1513" i="1"/>
  <c r="G1495" i="1"/>
  <c r="G1477" i="1"/>
  <c r="G1459" i="1"/>
  <c r="G1441" i="1"/>
  <c r="G1423" i="1"/>
  <c r="M1404" i="1"/>
  <c r="M1387" i="1"/>
  <c r="M1368" i="1"/>
  <c r="M1351" i="1"/>
  <c r="M1332" i="1"/>
  <c r="M1315" i="1"/>
  <c r="M1296" i="1"/>
  <c r="M1279" i="1"/>
  <c r="M1260" i="1"/>
  <c r="M1243" i="1"/>
  <c r="M1224" i="1"/>
  <c r="M1207" i="1"/>
  <c r="M1188" i="1"/>
  <c r="M1171" i="1"/>
  <c r="M1152" i="1"/>
  <c r="M1135" i="1"/>
  <c r="M1116" i="1"/>
  <c r="M1099" i="1"/>
  <c r="M1080" i="1"/>
  <c r="M1063" i="1"/>
  <c r="M1044" i="1"/>
  <c r="G1001" i="1"/>
  <c r="G953" i="1"/>
  <c r="G837" i="1"/>
  <c r="G819" i="1"/>
  <c r="G801" i="1"/>
  <c r="G783" i="1"/>
  <c r="G765" i="1"/>
  <c r="G747" i="1"/>
  <c r="G729" i="1"/>
  <c r="G711" i="1"/>
  <c r="G693" i="1"/>
  <c r="G675" i="1"/>
  <c r="G657" i="1"/>
  <c r="G640" i="1"/>
  <c r="G621" i="1"/>
  <c r="G604" i="1"/>
  <c r="G585" i="1"/>
  <c r="G568" i="1"/>
  <c r="G549" i="1"/>
  <c r="G532" i="1"/>
  <c r="G513" i="1"/>
  <c r="G496" i="1"/>
  <c r="G477" i="1"/>
  <c r="G460" i="1"/>
  <c r="G441" i="1"/>
  <c r="G424" i="1"/>
  <c r="G405" i="1"/>
  <c r="G388" i="1"/>
  <c r="G369" i="1"/>
  <c r="G352" i="1"/>
  <c r="G333" i="1"/>
  <c r="G316" i="1"/>
  <c r="G297" i="1"/>
  <c r="G280" i="1"/>
  <c r="G261" i="1"/>
  <c r="G244" i="1"/>
  <c r="G225" i="1"/>
  <c r="M198" i="1"/>
  <c r="M162" i="1"/>
  <c r="M126" i="1"/>
  <c r="M90" i="1"/>
  <c r="M54" i="1"/>
  <c r="M992" i="1"/>
  <c r="G911" i="1"/>
  <c r="G887" i="1"/>
  <c r="G863" i="1"/>
  <c r="M836" i="1"/>
  <c r="M800" i="1"/>
  <c r="M764" i="1"/>
  <c r="M728" i="1"/>
  <c r="M692" i="1"/>
  <c r="M661" i="1"/>
  <c r="M644" i="1"/>
  <c r="M625" i="1"/>
  <c r="M608" i="1"/>
  <c r="M589" i="1"/>
  <c r="M572" i="1"/>
  <c r="M553" i="1"/>
  <c r="M536" i="1"/>
  <c r="M517" i="1"/>
  <c r="M500" i="1"/>
  <c r="M481" i="1"/>
  <c r="M464" i="1"/>
  <c r="M445" i="1"/>
  <c r="M428" i="1"/>
  <c r="M409" i="1"/>
  <c r="M392" i="1"/>
  <c r="M373" i="1"/>
  <c r="M356" i="1"/>
  <c r="M337" i="1"/>
  <c r="M320" i="1"/>
  <c r="M301" i="1"/>
  <c r="M284" i="1"/>
  <c r="M265" i="1"/>
  <c r="M248" i="1"/>
  <c r="M229" i="1"/>
  <c r="M212" i="1"/>
  <c r="M193" i="1"/>
  <c r="M176" i="1"/>
  <c r="M157" i="1"/>
  <c r="M140" i="1"/>
  <c r="M121" i="1"/>
  <c r="M104" i="1"/>
  <c r="M85" i="1"/>
  <c r="M68" i="1"/>
  <c r="M49" i="1"/>
  <c r="M32" i="1"/>
  <c r="M13" i="1"/>
  <c r="G361" i="1"/>
  <c r="G325" i="1"/>
  <c r="G289" i="1"/>
  <c r="G253" i="1"/>
  <c r="G217" i="1"/>
  <c r="G1006" i="1"/>
  <c r="G957" i="1"/>
  <c r="G922" i="1"/>
  <c r="G898" i="1"/>
  <c r="G874" i="1"/>
  <c r="G850" i="1"/>
  <c r="G830" i="1"/>
  <c r="G812" i="1"/>
  <c r="G794" i="1"/>
  <c r="G776" i="1"/>
  <c r="G758" i="1"/>
  <c r="G740" i="1"/>
  <c r="G722" i="1"/>
  <c r="G704" i="1"/>
  <c r="G686" i="1"/>
  <c r="G668" i="1"/>
  <c r="G649" i="1"/>
  <c r="G632" i="1"/>
  <c r="G613" i="1"/>
  <c r="G596" i="1"/>
  <c r="G577" i="1"/>
  <c r="G560" i="1"/>
  <c r="G541" i="1"/>
  <c r="G524" i="1"/>
  <c r="G505" i="1"/>
  <c r="G488" i="1"/>
  <c r="G469" i="1"/>
  <c r="G452" i="1"/>
  <c r="G433" i="1"/>
  <c r="G416" i="1"/>
  <c r="G397" i="1"/>
  <c r="G380" i="1"/>
  <c r="G344" i="1"/>
  <c r="G308" i="1"/>
  <c r="G272" i="1"/>
  <c r="G236" i="1"/>
  <c r="G200" i="1"/>
  <c r="M975" i="1"/>
  <c r="M814" i="1"/>
  <c r="M778" i="1"/>
  <c r="M742" i="1"/>
  <c r="M706" i="1"/>
  <c r="M670" i="1"/>
  <c r="G651" i="1"/>
  <c r="G634" i="1"/>
  <c r="G615" i="1"/>
  <c r="G598" i="1"/>
  <c r="G579" i="1"/>
  <c r="G562" i="1"/>
  <c r="G543" i="1"/>
  <c r="G526" i="1"/>
  <c r="G507" i="1"/>
  <c r="G490" i="1"/>
  <c r="G471" i="1"/>
  <c r="G1493" i="1"/>
  <c r="G1457" i="1"/>
  <c r="G1421" i="1"/>
  <c r="G1386" i="1"/>
  <c r="G1350" i="1"/>
  <c r="G1314" i="1"/>
  <c r="G1278" i="1"/>
  <c r="G1242" i="1"/>
  <c r="G1206" i="1"/>
  <c r="G1170" i="1"/>
  <c r="G1134" i="1"/>
  <c r="G1098" i="1"/>
  <c r="G1062" i="1"/>
  <c r="G1026" i="1"/>
  <c r="M1471" i="1"/>
  <c r="M1417" i="1"/>
  <c r="G1388" i="1"/>
  <c r="M1361" i="1"/>
  <c r="G1335" i="1"/>
  <c r="G1311" i="1"/>
  <c r="M1289" i="1"/>
  <c r="G1268" i="1"/>
  <c r="G1244" i="1"/>
  <c r="M1222" i="1"/>
  <c r="G1203" i="1"/>
  <c r="M1181" i="1"/>
  <c r="G1160" i="1"/>
  <c r="G1136" i="1"/>
  <c r="M1114" i="1"/>
  <c r="G1095" i="1"/>
  <c r="M1073" i="1"/>
  <c r="G1052" i="1"/>
  <c r="G1028" i="1"/>
  <c r="G1011" i="1"/>
  <c r="G992" i="1"/>
  <c r="G975" i="1"/>
  <c r="M959" i="1"/>
  <c r="M947" i="1"/>
  <c r="M935" i="1"/>
  <c r="M923" i="1"/>
  <c r="M911" i="1"/>
  <c r="M899" i="1"/>
  <c r="M887" i="1"/>
  <c r="M875" i="1"/>
  <c r="M863" i="1"/>
  <c r="M851" i="1"/>
  <c r="M839" i="1"/>
  <c r="M827" i="1"/>
  <c r="M815" i="1"/>
  <c r="M803" i="1"/>
  <c r="M791" i="1"/>
  <c r="M779" i="1"/>
  <c r="M767" i="1"/>
  <c r="M755" i="1"/>
  <c r="M743" i="1"/>
  <c r="M731" i="1"/>
  <c r="M719" i="1"/>
  <c r="M707" i="1"/>
  <c r="M695" i="1"/>
  <c r="M683" i="1"/>
  <c r="M671" i="1"/>
  <c r="G1510" i="1"/>
  <c r="G1492" i="1"/>
  <c r="G1474" i="1"/>
  <c r="G1456" i="1"/>
  <c r="G1438" i="1"/>
  <c r="G1420" i="1"/>
  <c r="G1402" i="1"/>
  <c r="G1385" i="1"/>
  <c r="G1366" i="1"/>
  <c r="G1349" i="1"/>
  <c r="G1330" i="1"/>
  <c r="G1313" i="1"/>
  <c r="G1294" i="1"/>
  <c r="G1277" i="1"/>
  <c r="G1258" i="1"/>
  <c r="G1241" i="1"/>
  <c r="G1222" i="1"/>
  <c r="G1205" i="1"/>
  <c r="G1186" i="1"/>
  <c r="G1169" i="1"/>
  <c r="G1150" i="1"/>
  <c r="G1133" i="1"/>
  <c r="G1114" i="1"/>
  <c r="G1097" i="1"/>
  <c r="G1078" i="1"/>
  <c r="G1061" i="1"/>
  <c r="G1042" i="1"/>
  <c r="G994" i="1"/>
  <c r="G947" i="1"/>
  <c r="G834" i="1"/>
  <c r="G816" i="1"/>
  <c r="G798" i="1"/>
  <c r="G780" i="1"/>
  <c r="G762" i="1"/>
  <c r="G744" i="1"/>
  <c r="G726" i="1"/>
  <c r="G708" i="1"/>
  <c r="G690" i="1"/>
  <c r="G672" i="1"/>
  <c r="M654" i="1"/>
  <c r="M635" i="1"/>
  <c r="M618" i="1"/>
  <c r="M599" i="1"/>
  <c r="M582" i="1"/>
  <c r="M563" i="1"/>
  <c r="M546" i="1"/>
  <c r="M527" i="1"/>
  <c r="M510" i="1"/>
  <c r="M491" i="1"/>
  <c r="M474" i="1"/>
  <c r="M455" i="1"/>
  <c r="M438" i="1"/>
  <c r="M419" i="1"/>
  <c r="M402" i="1"/>
  <c r="M383" i="1"/>
  <c r="M366" i="1"/>
  <c r="M347" i="1"/>
  <c r="M330" i="1"/>
  <c r="M311" i="1"/>
  <c r="M294" i="1"/>
  <c r="M275" i="1"/>
  <c r="M258" i="1"/>
  <c r="M239" i="1"/>
  <c r="M222" i="1"/>
  <c r="G196" i="1"/>
  <c r="G160" i="1"/>
  <c r="G124" i="1"/>
  <c r="G88" i="1"/>
  <c r="G52" i="1"/>
  <c r="G985" i="1"/>
  <c r="G907" i="1"/>
  <c r="G883" i="1"/>
  <c r="G859" i="1"/>
  <c r="M830" i="1"/>
  <c r="M794" i="1"/>
  <c r="M758" i="1"/>
  <c r="M722" i="1"/>
  <c r="M686" i="1"/>
  <c r="G659" i="1"/>
  <c r="G642" i="1"/>
  <c r="G623" i="1"/>
  <c r="G606" i="1"/>
  <c r="G587" i="1"/>
  <c r="G570" i="1"/>
  <c r="G551" i="1"/>
  <c r="G534" i="1"/>
  <c r="G515" i="1"/>
  <c r="G498" i="1"/>
  <c r="G479" i="1"/>
  <c r="G462" i="1"/>
  <c r="G443" i="1"/>
  <c r="G426" i="1"/>
  <c r="G407" i="1"/>
  <c r="G390" i="1"/>
  <c r="G371" i="1"/>
  <c r="G354" i="1"/>
  <c r="G335" i="1"/>
  <c r="G318" i="1"/>
  <c r="G299" i="1"/>
  <c r="G282" i="1"/>
  <c r="G263" i="1"/>
  <c r="G246" i="1"/>
  <c r="G227" i="1"/>
  <c r="G210" i="1"/>
  <c r="G191" i="1"/>
  <c r="G174" i="1"/>
  <c r="G155" i="1"/>
  <c r="G138" i="1"/>
  <c r="G119" i="1"/>
  <c r="G102" i="1"/>
  <c r="G83" i="1"/>
  <c r="G66" i="1"/>
  <c r="G47" i="1"/>
  <c r="G30" i="1"/>
  <c r="G11" i="1"/>
  <c r="M351" i="1"/>
  <c r="M315" i="1"/>
  <c r="M279" i="1"/>
  <c r="M243" i="1"/>
  <c r="M207" i="1"/>
  <c r="M991" i="1"/>
  <c r="G951" i="1"/>
  <c r="G918" i="1"/>
  <c r="G894" i="1"/>
  <c r="G870" i="1"/>
  <c r="G846" i="1"/>
  <c r="G827" i="1"/>
  <c r="G809" i="1"/>
  <c r="G791" i="1"/>
  <c r="G773" i="1"/>
  <c r="G755" i="1"/>
  <c r="G737" i="1"/>
  <c r="G719" i="1"/>
  <c r="G701" i="1"/>
  <c r="G683" i="1"/>
  <c r="M663" i="1"/>
  <c r="M646" i="1"/>
  <c r="M627" i="1"/>
  <c r="M610" i="1"/>
  <c r="M591" i="1"/>
  <c r="M574" i="1"/>
  <c r="M555" i="1"/>
  <c r="M538" i="1"/>
  <c r="M519" i="1"/>
  <c r="M502" i="1"/>
  <c r="M483" i="1"/>
  <c r="M466" i="1"/>
  <c r="M447" i="1"/>
  <c r="M430" i="1"/>
  <c r="M411" i="1"/>
  <c r="M394" i="1"/>
  <c r="M370" i="1"/>
  <c r="M334" i="1"/>
  <c r="M298" i="1"/>
  <c r="M262" i="1"/>
  <c r="M226" i="1"/>
  <c r="M1027" i="1"/>
  <c r="M968" i="1"/>
  <c r="M808" i="1"/>
  <c r="M772" i="1"/>
  <c r="M736" i="1"/>
  <c r="M700" i="1"/>
  <c r="M665" i="1"/>
  <c r="M648" i="1"/>
  <c r="M629" i="1"/>
  <c r="M612" i="1"/>
  <c r="M593" i="1"/>
  <c r="M576" i="1"/>
  <c r="M557" i="1"/>
  <c r="M540" i="1"/>
  <c r="M521" i="1"/>
  <c r="M504" i="1"/>
  <c r="M485" i="1"/>
  <c r="M468" i="1"/>
  <c r="M449" i="1"/>
  <c r="M432" i="1"/>
  <c r="M413" i="1"/>
  <c r="M396" i="1"/>
  <c r="M377" i="1"/>
  <c r="M360" i="1"/>
  <c r="M341" i="1"/>
  <c r="M324" i="1"/>
  <c r="M305" i="1"/>
  <c r="M288" i="1"/>
  <c r="M269" i="1"/>
  <c r="M252" i="1"/>
  <c r="M233" i="1"/>
  <c r="M216" i="1"/>
  <c r="M197" i="1"/>
  <c r="M180" i="1"/>
  <c r="M161" i="1"/>
  <c r="M144" i="1"/>
  <c r="M125" i="1"/>
  <c r="M108" i="1"/>
  <c r="M615" i="1"/>
  <c r="M507" i="1"/>
  <c r="M399" i="1"/>
  <c r="M202" i="1"/>
  <c r="M676" i="1"/>
  <c r="M581" i="1"/>
  <c r="M528" i="1"/>
  <c r="M492" i="1"/>
  <c r="M456" i="1"/>
  <c r="G435" i="1"/>
  <c r="G411" i="1"/>
  <c r="M389" i="1"/>
  <c r="G370" i="1"/>
  <c r="M348" i="1"/>
  <c r="G327" i="1"/>
  <c r="G303" i="1"/>
  <c r="M281" i="1"/>
  <c r="G262" i="1"/>
  <c r="M240" i="1"/>
  <c r="G219" i="1"/>
  <c r="G195" i="1"/>
  <c r="M173" i="1"/>
  <c r="G154" i="1"/>
  <c r="M132" i="1"/>
  <c r="G111" i="1"/>
  <c r="M89" i="1"/>
  <c r="M72" i="1"/>
  <c r="M53" i="1"/>
  <c r="M36" i="1"/>
  <c r="M17" i="1"/>
  <c r="M487" i="1"/>
  <c r="M451" i="1"/>
  <c r="M415" i="1"/>
  <c r="M379" i="1"/>
  <c r="G348" i="1"/>
  <c r="G312" i="1"/>
  <c r="G276" i="1"/>
  <c r="G240" i="1"/>
  <c r="G204" i="1"/>
  <c r="M163" i="1"/>
  <c r="G1025" i="1"/>
  <c r="M967" i="1"/>
  <c r="G931" i="1"/>
  <c r="G905" i="1"/>
  <c r="G881" i="1"/>
  <c r="G857" i="1"/>
  <c r="G835" i="1"/>
  <c r="G817" i="1"/>
  <c r="G799" i="1"/>
  <c r="G781" i="1"/>
  <c r="G763" i="1"/>
  <c r="G745" i="1"/>
  <c r="G727" i="1"/>
  <c r="G709" i="1"/>
  <c r="G691" i="1"/>
  <c r="G673" i="1"/>
  <c r="M655" i="1"/>
  <c r="M638" i="1"/>
  <c r="M619" i="1"/>
  <c r="M602" i="1"/>
  <c r="M583" i="1"/>
  <c r="M566" i="1"/>
  <c r="M547" i="1"/>
  <c r="M530" i="1"/>
  <c r="M511" i="1"/>
  <c r="M482" i="1"/>
  <c r="M446" i="1"/>
  <c r="M410" i="1"/>
  <c r="M374" i="1"/>
  <c r="G341" i="1"/>
  <c r="G305" i="1"/>
  <c r="G269" i="1"/>
  <c r="G233" i="1"/>
  <c r="G197" i="1"/>
  <c r="M158" i="1"/>
  <c r="M1023" i="1"/>
  <c r="G973" i="1"/>
  <c r="G908" i="1"/>
  <c r="G884" i="1"/>
  <c r="G860" i="1"/>
  <c r="M834" i="1"/>
  <c r="M798" i="1"/>
  <c r="M762" i="1"/>
  <c r="M726" i="1"/>
  <c r="M690" i="1"/>
  <c r="G662" i="1"/>
  <c r="G643" i="1"/>
  <c r="G626" i="1"/>
  <c r="G607" i="1"/>
  <c r="G590" i="1"/>
  <c r="G571" i="1"/>
  <c r="G554" i="1"/>
  <c r="G535" i="1"/>
  <c r="G518" i="1"/>
  <c r="G499" i="1"/>
  <c r="G482" i="1"/>
  <c r="G463" i="1"/>
  <c r="G446" i="1"/>
  <c r="G427" i="1"/>
  <c r="G410" i="1"/>
  <c r="G391" i="1"/>
  <c r="G374" i="1"/>
  <c r="G355" i="1"/>
  <c r="G338" i="1"/>
  <c r="G319" i="1"/>
  <c r="G302" i="1"/>
  <c r="G283" i="1"/>
  <c r="G266" i="1"/>
  <c r="G247" i="1"/>
  <c r="G230" i="1"/>
  <c r="G211" i="1"/>
  <c r="G194" i="1"/>
  <c r="G175" i="1"/>
  <c r="G158" i="1"/>
  <c r="G139" i="1"/>
  <c r="G122" i="1"/>
  <c r="G103" i="1"/>
  <c r="G86" i="1"/>
  <c r="G67" i="1"/>
  <c r="G50" i="1"/>
  <c r="G31" i="1"/>
  <c r="M598" i="1"/>
  <c r="M490" i="1"/>
  <c r="M382" i="1"/>
  <c r="G990" i="1"/>
  <c r="M653" i="1"/>
  <c r="M569" i="1"/>
  <c r="M516" i="1"/>
  <c r="M480" i="1"/>
  <c r="G454" i="1"/>
  <c r="G430" i="1"/>
  <c r="M408" i="1"/>
  <c r="G387" i="1"/>
  <c r="M365" i="1"/>
  <c r="G346" i="1"/>
  <c r="G322" i="1"/>
  <c r="M300" i="1"/>
  <c r="G279" i="1"/>
  <c r="M257" i="1"/>
  <c r="G238" i="1"/>
  <c r="G214" i="1"/>
  <c r="M192" i="1"/>
  <c r="G171" i="1"/>
  <c r="M149" i="1"/>
  <c r="G130" i="1"/>
  <c r="G106" i="1"/>
  <c r="G87" i="1"/>
  <c r="G70" i="1"/>
  <c r="G51" i="1"/>
  <c r="G34" i="1"/>
  <c r="G15" i="1"/>
  <c r="G485" i="1"/>
  <c r="G449" i="1"/>
  <c r="G413" i="1"/>
  <c r="G377" i="1"/>
  <c r="M338" i="1"/>
  <c r="M302" i="1"/>
  <c r="M266" i="1"/>
  <c r="M230" i="1"/>
  <c r="M194" i="1"/>
  <c r="G161" i="1"/>
  <c r="G1018" i="1"/>
  <c r="G961" i="1"/>
  <c r="G925" i="1"/>
  <c r="G901" i="1"/>
  <c r="G877" i="1"/>
  <c r="G853" i="1"/>
  <c r="G832" i="1"/>
  <c r="G814" i="1"/>
  <c r="G796" i="1"/>
  <c r="G778" i="1"/>
  <c r="G760" i="1"/>
  <c r="G742" i="1"/>
  <c r="G724" i="1"/>
  <c r="G706" i="1"/>
  <c r="G688" i="1"/>
  <c r="G670" i="1"/>
  <c r="G653" i="1"/>
  <c r="G636" i="1"/>
  <c r="G617" i="1"/>
  <c r="G600" i="1"/>
  <c r="G581" i="1"/>
  <c r="G564" i="1"/>
  <c r="G545" i="1"/>
  <c r="G528" i="1"/>
  <c r="G509" i="1"/>
  <c r="G480" i="1"/>
  <c r="G444" i="1"/>
  <c r="G408" i="1"/>
  <c r="M367" i="1"/>
  <c r="M331" i="1"/>
  <c r="M295" i="1"/>
  <c r="M259" i="1"/>
  <c r="M223" i="1"/>
  <c r="M187" i="1"/>
  <c r="G156" i="1"/>
  <c r="M1016" i="1"/>
  <c r="G966" i="1"/>
  <c r="G904" i="1"/>
  <c r="G880" i="1"/>
  <c r="G856" i="1"/>
  <c r="M828" i="1"/>
  <c r="M792" i="1"/>
  <c r="M756" i="1"/>
  <c r="M720" i="1"/>
  <c r="M684" i="1"/>
  <c r="M657" i="1"/>
  <c r="M640" i="1"/>
  <c r="M621" i="1"/>
  <c r="M604" i="1"/>
  <c r="M585" i="1"/>
  <c r="M568" i="1"/>
  <c r="M549" i="1"/>
  <c r="M532" i="1"/>
  <c r="M513" i="1"/>
  <c r="M496" i="1"/>
  <c r="M477" i="1"/>
  <c r="M460" i="1"/>
  <c r="M441" i="1"/>
  <c r="M424" i="1"/>
  <c r="M405" i="1"/>
  <c r="M388" i="1"/>
  <c r="M369" i="1"/>
  <c r="M352" i="1"/>
  <c r="M333" i="1"/>
  <c r="M316" i="1"/>
  <c r="M297" i="1"/>
  <c r="M280" i="1"/>
  <c r="M261" i="1"/>
  <c r="M244" i="1"/>
  <c r="M225" i="1"/>
  <c r="M208" i="1"/>
  <c r="M189" i="1"/>
  <c r="M172" i="1"/>
  <c r="M153" i="1"/>
  <c r="M136" i="1"/>
  <c r="M117" i="1"/>
  <c r="M100" i="1"/>
  <c r="M81" i="1"/>
  <c r="M64" i="1"/>
  <c r="M45" i="1"/>
  <c r="M28" i="1"/>
  <c r="M9" i="1"/>
  <c r="G189" i="1"/>
  <c r="G153" i="1"/>
  <c r="G117" i="1"/>
  <c r="G81" i="1"/>
  <c r="G169" i="1"/>
  <c r="M99" i="1"/>
  <c r="G45" i="1"/>
  <c r="M10" i="1"/>
  <c r="G120" i="1"/>
  <c r="M62" i="1"/>
  <c r="G25" i="1"/>
  <c r="M118" i="1"/>
  <c r="G68" i="1"/>
  <c r="G24" i="1"/>
  <c r="M147" i="1"/>
  <c r="G89" i="1"/>
  <c r="M42" i="1"/>
  <c r="G188" i="1"/>
  <c r="G109" i="1"/>
  <c r="M51" i="1"/>
  <c r="G13" i="1"/>
  <c r="M115" i="1"/>
  <c r="G65" i="1"/>
  <c r="G17" i="1"/>
  <c r="M579" i="1"/>
  <c r="M471" i="1"/>
  <c r="M346" i="1"/>
  <c r="M820" i="1"/>
  <c r="M636" i="1"/>
  <c r="M564" i="1"/>
  <c r="G514" i="1"/>
  <c r="G478" i="1"/>
  <c r="G447" i="1"/>
  <c r="M425" i="1"/>
  <c r="G406" i="1"/>
  <c r="M384" i="1"/>
  <c r="G363" i="1"/>
  <c r="G339" i="1"/>
  <c r="M317" i="1"/>
  <c r="G298" i="1"/>
  <c r="M276" i="1"/>
  <c r="G255" i="1"/>
  <c r="G231" i="1"/>
  <c r="M209" i="1"/>
  <c r="G190" i="1"/>
  <c r="M168" i="1"/>
  <c r="G147" i="1"/>
  <c r="G123" i="1"/>
  <c r="M101" i="1"/>
  <c r="M84" i="1"/>
  <c r="M65" i="1"/>
  <c r="M48" i="1"/>
  <c r="M29" i="1"/>
  <c r="M12" i="1"/>
  <c r="M475" i="1"/>
  <c r="M439" i="1"/>
  <c r="M403" i="1"/>
  <c r="G372" i="1"/>
  <c r="G336" i="1"/>
  <c r="G300" i="1"/>
  <c r="G264" i="1"/>
  <c r="G228" i="1"/>
  <c r="G192" i="1"/>
  <c r="M151" i="1"/>
  <c r="M1003" i="1"/>
  <c r="G955" i="1"/>
  <c r="G921" i="1"/>
  <c r="G897" i="1"/>
  <c r="G873" i="1"/>
  <c r="G849" i="1"/>
  <c r="G829" i="1"/>
  <c r="G811" i="1"/>
  <c r="G793" i="1"/>
  <c r="G775" i="1"/>
  <c r="G757" i="1"/>
  <c r="G739" i="1"/>
  <c r="G721" i="1"/>
  <c r="G703" i="1"/>
  <c r="G685" i="1"/>
  <c r="M667" i="1"/>
  <c r="M650" i="1"/>
  <c r="M631" i="1"/>
  <c r="M614" i="1"/>
  <c r="M595" i="1"/>
  <c r="M578" i="1"/>
  <c r="M559" i="1"/>
  <c r="M542" i="1"/>
  <c r="M523" i="1"/>
  <c r="M506" i="1"/>
  <c r="M470" i="1"/>
  <c r="M434" i="1"/>
  <c r="M398" i="1"/>
  <c r="G365" i="1"/>
  <c r="G329" i="1"/>
  <c r="G293" i="1"/>
  <c r="G257" i="1"/>
  <c r="G221" i="1"/>
  <c r="M182" i="1"/>
  <c r="M146" i="1"/>
  <c r="G1009" i="1"/>
  <c r="G924" i="1"/>
  <c r="G900" i="1"/>
  <c r="G876" i="1"/>
  <c r="G852" i="1"/>
  <c r="M822" i="1"/>
  <c r="M786" i="1"/>
  <c r="M750" i="1"/>
  <c r="M714" i="1"/>
  <c r="M678" i="1"/>
  <c r="G655" i="1"/>
  <c r="G638" i="1"/>
  <c r="G619" i="1"/>
  <c r="G602" i="1"/>
  <c r="G583" i="1"/>
  <c r="G566" i="1"/>
  <c r="G547" i="1"/>
  <c r="G530" i="1"/>
  <c r="G511" i="1"/>
  <c r="G494" i="1"/>
  <c r="G475" i="1"/>
  <c r="G458" i="1"/>
  <c r="G439" i="1"/>
  <c r="G422" i="1"/>
  <c r="G403" i="1"/>
  <c r="G386" i="1"/>
  <c r="G367" i="1"/>
  <c r="G350" i="1"/>
  <c r="G331" i="1"/>
  <c r="G314" i="1"/>
  <c r="G295" i="1"/>
  <c r="G278" i="1"/>
  <c r="G259" i="1"/>
  <c r="G242" i="1"/>
  <c r="G223" i="1"/>
  <c r="G206" i="1"/>
  <c r="G187" i="1"/>
  <c r="G170" i="1"/>
  <c r="G151" i="1"/>
  <c r="G134" i="1"/>
  <c r="G115" i="1"/>
  <c r="G98" i="1"/>
  <c r="M562" i="1"/>
  <c r="M454" i="1"/>
  <c r="M310" i="1"/>
  <c r="M784" i="1"/>
  <c r="M617" i="1"/>
  <c r="M552" i="1"/>
  <c r="M509" i="1"/>
  <c r="M473" i="1"/>
  <c r="M444" i="1"/>
  <c r="G423" i="1"/>
  <c r="M401" i="1"/>
  <c r="G382" i="1"/>
  <c r="G358" i="1"/>
  <c r="M336" i="1"/>
  <c r="G315" i="1"/>
  <c r="M293" i="1"/>
  <c r="G274" i="1"/>
  <c r="G250" i="1"/>
  <c r="M228" i="1"/>
  <c r="G207" i="1"/>
  <c r="M185" i="1"/>
  <c r="G166" i="1"/>
  <c r="G142" i="1"/>
  <c r="M120" i="1"/>
  <c r="G99" i="1"/>
  <c r="G82" i="1"/>
  <c r="G63" i="1"/>
  <c r="G46" i="1"/>
  <c r="G27" i="1"/>
  <c r="G10" i="1"/>
  <c r="G473" i="1"/>
  <c r="G437" i="1"/>
  <c r="G401" i="1"/>
  <c r="M362" i="1"/>
  <c r="M326" i="1"/>
  <c r="M290" i="1"/>
  <c r="M254" i="1"/>
  <c r="M218" i="1"/>
  <c r="G185" i="1"/>
  <c r="G149" i="1"/>
  <c r="M996" i="1"/>
  <c r="G949" i="1"/>
  <c r="G917" i="1"/>
  <c r="G893" i="1"/>
  <c r="G869" i="1"/>
  <c r="G845" i="1"/>
  <c r="G826" i="1"/>
  <c r="G808" i="1"/>
  <c r="G790" i="1"/>
  <c r="G772" i="1"/>
  <c r="G754" i="1"/>
  <c r="G736" i="1"/>
  <c r="G718" i="1"/>
  <c r="G700" i="1"/>
  <c r="G682" i="1"/>
  <c r="G665" i="1"/>
  <c r="G648" i="1"/>
  <c r="G629" i="1"/>
  <c r="G612" i="1"/>
  <c r="G593" i="1"/>
  <c r="G576" i="1"/>
  <c r="G557" i="1"/>
  <c r="G540" i="1"/>
  <c r="G521" i="1"/>
  <c r="G504" i="1"/>
  <c r="G468" i="1"/>
  <c r="G432" i="1"/>
  <c r="G396" i="1"/>
  <c r="M355" i="1"/>
  <c r="M319" i="1"/>
  <c r="M283" i="1"/>
  <c r="M247" i="1"/>
  <c r="M211" i="1"/>
  <c r="G180" i="1"/>
  <c r="G144" i="1"/>
  <c r="G1002" i="1"/>
  <c r="G920" i="1"/>
  <c r="G896" i="1"/>
  <c r="G872" i="1"/>
  <c r="G848" i="1"/>
  <c r="M816" i="1"/>
  <c r="M780" i="1"/>
  <c r="M744" i="1"/>
  <c r="M708" i="1"/>
  <c r="M672" i="1"/>
  <c r="M652" i="1"/>
  <c r="M633" i="1"/>
  <c r="M616" i="1"/>
  <c r="M597" i="1"/>
  <c r="M580" i="1"/>
  <c r="M561" i="1"/>
  <c r="M544" i="1"/>
  <c r="M525" i="1"/>
  <c r="M508" i="1"/>
  <c r="M489" i="1"/>
  <c r="M472" i="1"/>
  <c r="M453" i="1"/>
  <c r="M436" i="1"/>
  <c r="M417" i="1"/>
  <c r="M400" i="1"/>
  <c r="M381" i="1"/>
  <c r="M364" i="1"/>
  <c r="M345" i="1"/>
  <c r="M328" i="1"/>
  <c r="M309" i="1"/>
  <c r="M292" i="1"/>
  <c r="M273" i="1"/>
  <c r="M256" i="1"/>
  <c r="M237" i="1"/>
  <c r="M220" i="1"/>
  <c r="M201" i="1"/>
  <c r="M184" i="1"/>
  <c r="M165" i="1"/>
  <c r="M148" i="1"/>
  <c r="M129" i="1"/>
  <c r="M112" i="1"/>
  <c r="M93" i="1"/>
  <c r="M76" i="1"/>
  <c r="M57" i="1"/>
  <c r="M40" i="1"/>
  <c r="M21" i="1"/>
  <c r="G213" i="1"/>
  <c r="G177" i="1"/>
  <c r="G141" i="1"/>
  <c r="G105" i="1"/>
  <c r="G69" i="1"/>
  <c r="G140" i="1"/>
  <c r="G85" i="1"/>
  <c r="M35" i="1"/>
  <c r="G181" i="1"/>
  <c r="M98" i="1"/>
  <c r="G49" i="1"/>
  <c r="G193" i="1"/>
  <c r="G104" i="1"/>
  <c r="G48" i="1"/>
  <c r="M14" i="1"/>
  <c r="G125" i="1"/>
  <c r="M67" i="1"/>
  <c r="G28" i="1"/>
  <c r="G145" i="1"/>
  <c r="M87" i="1"/>
  <c r="G37" i="1"/>
  <c r="M171" i="1"/>
  <c r="G101" i="1"/>
  <c r="G41" i="1"/>
  <c r="M543" i="1"/>
  <c r="M435" i="1"/>
  <c r="M274" i="1"/>
  <c r="M748" i="1"/>
  <c r="M600" i="1"/>
  <c r="M545" i="1"/>
  <c r="M497" i="1"/>
  <c r="M461" i="1"/>
  <c r="G442" i="1"/>
  <c r="M420" i="1"/>
  <c r="G399" i="1"/>
  <c r="G375" i="1"/>
  <c r="M353" i="1"/>
  <c r="G334" i="1"/>
  <c r="M312" i="1"/>
  <c r="G291" i="1"/>
  <c r="G267" i="1"/>
  <c r="M245" i="1"/>
  <c r="G226" i="1"/>
  <c r="M204" i="1"/>
  <c r="G183" i="1"/>
  <c r="G159" i="1"/>
  <c r="M137" i="1"/>
  <c r="G118" i="1"/>
  <c r="M96" i="1"/>
  <c r="M77" i="1"/>
  <c r="M60" i="1"/>
  <c r="M41" i="1"/>
  <c r="M24" i="1"/>
  <c r="M499" i="1"/>
  <c r="M463" i="1"/>
  <c r="M427" i="1"/>
  <c r="M391" i="1"/>
  <c r="G360" i="1"/>
  <c r="G324" i="1"/>
  <c r="G288" i="1"/>
  <c r="G252" i="1"/>
  <c r="G216" i="1"/>
  <c r="M175" i="1"/>
  <c r="M139" i="1"/>
  <c r="G989" i="1"/>
  <c r="G943" i="1"/>
  <c r="G913" i="1"/>
  <c r="G889" i="1"/>
  <c r="G865" i="1"/>
  <c r="G841" i="1"/>
  <c r="G823" i="1"/>
  <c r="G805" i="1"/>
  <c r="G787" i="1"/>
  <c r="G769" i="1"/>
  <c r="G751" i="1"/>
  <c r="G733" i="1"/>
  <c r="G715" i="1"/>
  <c r="G697" i="1"/>
  <c r="G679" i="1"/>
  <c r="M662" i="1"/>
  <c r="M643" i="1"/>
  <c r="M626" i="1"/>
  <c r="M607" i="1"/>
  <c r="M590" i="1"/>
  <c r="M571" i="1"/>
  <c r="M554" i="1"/>
  <c r="M535" i="1"/>
  <c r="M518" i="1"/>
  <c r="M494" i="1"/>
  <c r="M458" i="1"/>
  <c r="M422" i="1"/>
  <c r="M386" i="1"/>
  <c r="G353" i="1"/>
  <c r="G317" i="1"/>
  <c r="G281" i="1"/>
  <c r="G245" i="1"/>
  <c r="G209" i="1"/>
  <c r="M170" i="1"/>
  <c r="M134" i="1"/>
  <c r="M987" i="1"/>
  <c r="G916" i="1"/>
  <c r="G892" i="1"/>
  <c r="G868" i="1"/>
  <c r="G844" i="1"/>
  <c r="M810" i="1"/>
  <c r="M774" i="1"/>
  <c r="M738" i="1"/>
  <c r="M702" i="1"/>
  <c r="G667" i="1"/>
  <c r="G650" i="1"/>
  <c r="G631" i="1"/>
  <c r="G614" i="1"/>
  <c r="G595" i="1"/>
  <c r="G578" i="1"/>
  <c r="G559" i="1"/>
  <c r="G542" i="1"/>
  <c r="G523" i="1"/>
  <c r="G506" i="1"/>
  <c r="G487" i="1"/>
  <c r="G470" i="1"/>
  <c r="G451" i="1"/>
  <c r="G434" i="1"/>
  <c r="G415" i="1"/>
  <c r="G398" i="1"/>
  <c r="G379" i="1"/>
  <c r="G362" i="1"/>
  <c r="G343" i="1"/>
  <c r="G326" i="1"/>
  <c r="G307" i="1"/>
  <c r="G290" i="1"/>
  <c r="G271" i="1"/>
  <c r="G254" i="1"/>
  <c r="G235" i="1"/>
  <c r="G218" i="1"/>
  <c r="G199" i="1"/>
  <c r="G182" i="1"/>
  <c r="G163" i="1"/>
  <c r="G146" i="1"/>
  <c r="G127" i="1"/>
  <c r="G110" i="1"/>
  <c r="G91" i="1"/>
  <c r="G74" i="1"/>
  <c r="G55" i="1"/>
  <c r="M526" i="1"/>
  <c r="M418" i="1"/>
  <c r="M238" i="1"/>
  <c r="M712" i="1"/>
  <c r="M588" i="1"/>
  <c r="M533" i="1"/>
  <c r="G495" i="1"/>
  <c r="G459" i="1"/>
  <c r="M437" i="1"/>
  <c r="G418" i="1"/>
  <c r="G394" i="1"/>
  <c r="M372" i="1"/>
  <c r="G351" i="1"/>
  <c r="M329" i="1"/>
  <c r="G310" i="1"/>
  <c r="G286" i="1"/>
  <c r="M264" i="1"/>
  <c r="G243" i="1"/>
  <c r="M221" i="1"/>
  <c r="G202" i="1"/>
  <c r="G178" i="1"/>
  <c r="M156" i="1"/>
  <c r="G135" i="1"/>
  <c r="M113" i="1"/>
  <c r="G94" i="1"/>
  <c r="G75" i="1"/>
  <c r="G58" i="1"/>
  <c r="G39" i="1"/>
  <c r="G22" i="1"/>
  <c r="G497" i="1"/>
  <c r="G461" i="1"/>
  <c r="G425" i="1"/>
  <c r="G389" i="1"/>
  <c r="M350" i="1"/>
  <c r="M314" i="1"/>
  <c r="M278" i="1"/>
  <c r="M242" i="1"/>
  <c r="M206" i="1"/>
  <c r="G173" i="1"/>
  <c r="G137" i="1"/>
  <c r="G982" i="1"/>
  <c r="G937" i="1"/>
  <c r="G909" i="1"/>
  <c r="G885" i="1"/>
  <c r="G861" i="1"/>
  <c r="G838" i="1"/>
  <c r="G820" i="1"/>
  <c r="G802" i="1"/>
  <c r="G784" i="1"/>
  <c r="G766" i="1"/>
  <c r="G748" i="1"/>
  <c r="G730" i="1"/>
  <c r="G712" i="1"/>
  <c r="G694" i="1"/>
  <c r="G676" i="1"/>
  <c r="G660" i="1"/>
  <c r="G641" i="1"/>
  <c r="G624" i="1"/>
  <c r="G605" i="1"/>
  <c r="G588" i="1"/>
  <c r="G569" i="1"/>
  <c r="G552" i="1"/>
  <c r="G533" i="1"/>
  <c r="G516" i="1"/>
  <c r="G492" i="1"/>
  <c r="G456" i="1"/>
  <c r="G420" i="1"/>
  <c r="G384" i="1"/>
  <c r="M343" i="1"/>
  <c r="M307" i="1"/>
  <c r="M271" i="1"/>
  <c r="M235" i="1"/>
  <c r="M199" i="1"/>
  <c r="G168" i="1"/>
  <c r="G132" i="1"/>
  <c r="M980" i="1"/>
  <c r="G912" i="1"/>
  <c r="G888" i="1"/>
  <c r="G864" i="1"/>
  <c r="M840" i="1"/>
  <c r="M804" i="1"/>
  <c r="M768" i="1"/>
  <c r="M732" i="1"/>
  <c r="M696" i="1"/>
  <c r="M664" i="1"/>
  <c r="M645" i="1"/>
  <c r="M628" i="1"/>
  <c r="M609" i="1"/>
  <c r="M592" i="1"/>
  <c r="M573" i="1"/>
  <c r="M556" i="1"/>
  <c r="M537" i="1"/>
  <c r="M520" i="1"/>
  <c r="M501" i="1"/>
  <c r="M484" i="1"/>
  <c r="M465" i="1"/>
  <c r="M448" i="1"/>
  <c r="M429" i="1"/>
  <c r="M412" i="1"/>
  <c r="M393" i="1"/>
  <c r="M376" i="1"/>
  <c r="M357" i="1"/>
  <c r="M340" i="1"/>
  <c r="M321" i="1"/>
  <c r="M304" i="1"/>
  <c r="M285" i="1"/>
  <c r="M268" i="1"/>
  <c r="M249" i="1"/>
  <c r="M232" i="1"/>
  <c r="M213" i="1"/>
  <c r="M196" i="1"/>
  <c r="M177" i="1"/>
  <c r="M160" i="1"/>
  <c r="M141" i="1"/>
  <c r="M124" i="1"/>
  <c r="M105" i="1"/>
  <c r="M88" i="1"/>
  <c r="M69" i="1"/>
  <c r="M52" i="1"/>
  <c r="M33" i="1"/>
  <c r="M16" i="1"/>
  <c r="G201" i="1"/>
  <c r="G165" i="1"/>
  <c r="G129" i="1"/>
  <c r="G93" i="1"/>
  <c r="G57" i="1"/>
  <c r="G121" i="1"/>
  <c r="M63" i="1"/>
  <c r="G21" i="1"/>
  <c r="G152" i="1"/>
  <c r="G84" i="1"/>
  <c r="M39" i="1"/>
  <c r="G164" i="1"/>
  <c r="M82" i="1"/>
  <c r="M38" i="1"/>
  <c r="M190" i="1"/>
  <c r="M103" i="1"/>
  <c r="G53" i="1"/>
  <c r="M18" i="1"/>
  <c r="M123" i="1"/>
  <c r="G73" i="1"/>
  <c r="M27" i="1"/>
  <c r="M142" i="1"/>
  <c r="M79" i="1"/>
  <c r="M31" i="1"/>
  <c r="G79" i="1"/>
  <c r="G14" i="1"/>
  <c r="M155" i="1"/>
  <c r="M83" i="1"/>
  <c r="M106" i="1"/>
  <c r="M11" i="1"/>
  <c r="G77" i="1"/>
  <c r="M135" i="1"/>
  <c r="G29" i="1"/>
  <c r="G96" i="1"/>
  <c r="G9" i="1"/>
  <c r="M58" i="1"/>
  <c r="M122" i="1"/>
  <c r="M26" i="1"/>
  <c r="G62" i="1"/>
  <c r="G7" i="1"/>
  <c r="M143" i="1"/>
  <c r="M71" i="1"/>
  <c r="G92" i="1"/>
  <c r="M195" i="1"/>
  <c r="M55" i="1"/>
  <c r="M111" i="1"/>
  <c r="M19" i="1"/>
  <c r="M74" i="1"/>
  <c r="M159" i="1"/>
  <c r="M46" i="1"/>
  <c r="G108" i="1"/>
  <c r="G12" i="1"/>
  <c r="G43" i="1"/>
  <c r="M203" i="1"/>
  <c r="M131" i="1"/>
  <c r="M59" i="1"/>
  <c r="M70" i="1"/>
  <c r="M166" i="1"/>
  <c r="G44" i="1"/>
  <c r="G97" i="1"/>
  <c r="M15" i="1"/>
  <c r="G60" i="1"/>
  <c r="M130" i="1"/>
  <c r="G32" i="1"/>
  <c r="M86" i="1"/>
  <c r="M7" i="1"/>
  <c r="G38" i="1"/>
  <c r="M191" i="1"/>
  <c r="M119" i="1"/>
  <c r="M183" i="1"/>
  <c r="G56" i="1"/>
  <c r="M127" i="1"/>
  <c r="M34" i="1"/>
  <c r="M75" i="1"/>
  <c r="G176" i="1"/>
  <c r="M47" i="1"/>
  <c r="G116" i="1"/>
  <c r="M22" i="1"/>
  <c r="G72" i="1"/>
  <c r="G16" i="1"/>
  <c r="G26" i="1"/>
  <c r="M179" i="1"/>
  <c r="M107" i="1"/>
  <c r="M154" i="1"/>
  <c r="G40" i="1"/>
  <c r="G113" i="1"/>
  <c r="G20" i="1"/>
  <c r="G61" i="1"/>
  <c r="G133" i="1"/>
  <c r="G33" i="1"/>
  <c r="G19" i="1"/>
  <c r="M167" i="1"/>
  <c r="M95" i="1"/>
  <c r="G128" i="1"/>
  <c r="M30" i="1"/>
  <c r="M91" i="1"/>
  <c r="M178" i="1"/>
  <c r="M43" i="1"/>
  <c r="M110" i="1"/>
  <c r="M23" i="1"/>
  <c r="G80" i="1"/>
  <c r="G157" i="1"/>
  <c r="G36" i="1"/>
  <c r="M94" i="1"/>
  <c r="G8" i="1"/>
  <c r="M50" i="1"/>
  <c r="N50" i="1"/>
  <c r="N91" i="1"/>
  <c r="N179" i="1"/>
  <c r="N183" i="1"/>
  <c r="N15" i="1"/>
  <c r="N46" i="1"/>
  <c r="N195" i="1"/>
  <c r="N135" i="1"/>
  <c r="N79" i="1"/>
  <c r="N190" i="1"/>
  <c r="N33" i="1"/>
  <c r="N141" i="1"/>
  <c r="N249" i="1"/>
  <c r="N357" i="1"/>
  <c r="N465" i="1"/>
  <c r="N573" i="1"/>
  <c r="N696" i="1"/>
  <c r="N199" i="1"/>
  <c r="N242" i="1"/>
  <c r="N221" i="1"/>
  <c r="N588" i="1"/>
  <c r="N738" i="1"/>
  <c r="N386" i="1"/>
  <c r="N554" i="1"/>
  <c r="N662" i="1"/>
  <c r="N499" i="1"/>
  <c r="N137" i="1"/>
  <c r="N461" i="1"/>
  <c r="N435" i="1"/>
  <c r="N98" i="1"/>
  <c r="N93" i="1"/>
  <c r="N201" i="1"/>
  <c r="N309" i="1"/>
  <c r="N417" i="1"/>
  <c r="N525" i="1"/>
  <c r="N633" i="1"/>
  <c r="N816" i="1"/>
  <c r="N996" i="1"/>
  <c r="N120" i="1"/>
  <c r="N444" i="1"/>
  <c r="N310" i="1"/>
  <c r="N786" i="1"/>
  <c r="N470" i="1"/>
  <c r="N595" i="1"/>
  <c r="N151" i="1"/>
  <c r="N48" i="1"/>
  <c r="N276" i="1"/>
  <c r="N820" i="1"/>
  <c r="N42" i="1"/>
  <c r="N9" i="1"/>
  <c r="N117" i="1"/>
  <c r="N225" i="1"/>
  <c r="N333" i="1"/>
  <c r="N441" i="1"/>
  <c r="N549" i="1"/>
  <c r="N657" i="1"/>
  <c r="N1016" i="1"/>
  <c r="N367" i="1"/>
  <c r="N149" i="1"/>
  <c r="N480" i="1"/>
  <c r="N598" i="1"/>
  <c r="N1023" i="1"/>
  <c r="N511" i="1"/>
  <c r="N619" i="1"/>
  <c r="N415" i="1"/>
  <c r="N72" i="1"/>
  <c r="N348" i="1"/>
  <c r="N676" i="1"/>
  <c r="N125" i="1"/>
  <c r="N233" i="1"/>
  <c r="N341" i="1"/>
  <c r="N449" i="1"/>
  <c r="N557" i="1"/>
  <c r="N665" i="1"/>
  <c r="N1027" i="1"/>
  <c r="N394" i="1"/>
  <c r="N502" i="1"/>
  <c r="N610" i="1"/>
  <c r="N243" i="1"/>
  <c r="N758" i="1"/>
  <c r="N275" i="1"/>
  <c r="N383" i="1"/>
  <c r="N491" i="1"/>
  <c r="N599" i="1"/>
  <c r="N695" i="1"/>
  <c r="N767" i="1"/>
  <c r="N839" i="1"/>
  <c r="N911" i="1"/>
  <c r="N1114" i="1"/>
  <c r="N1471" i="1"/>
  <c r="N975" i="1"/>
  <c r="N104" i="1"/>
  <c r="N212" i="1"/>
  <c r="N320" i="1"/>
  <c r="N428" i="1"/>
  <c r="N536" i="1"/>
  <c r="N644" i="1"/>
  <c r="N836" i="1"/>
  <c r="N198" i="1"/>
  <c r="N1135" i="1"/>
  <c r="N1243" i="1"/>
  <c r="N1351" i="1"/>
  <c r="N685" i="1"/>
  <c r="N757" i="1"/>
  <c r="N829" i="1"/>
  <c r="N901" i="1"/>
  <c r="N977" i="1"/>
  <c r="N1205" i="1"/>
  <c r="N651" i="1"/>
  <c r="N698" i="1"/>
  <c r="N246" i="1"/>
  <c r="N354" i="1"/>
  <c r="N462" i="1"/>
  <c r="N570" i="1"/>
  <c r="N1008" i="1"/>
  <c r="N735" i="1"/>
  <c r="N807" i="1"/>
  <c r="N879" i="1"/>
  <c r="N951" i="1"/>
  <c r="N1253" i="1"/>
  <c r="N682" i="1"/>
  <c r="N20" i="1"/>
  <c r="N128" i="1"/>
  <c r="N236" i="1"/>
  <c r="N344" i="1"/>
  <c r="N452" i="1"/>
  <c r="N560" i="1"/>
  <c r="N668" i="1"/>
  <c r="N102" i="1"/>
  <c r="N1068" i="1"/>
  <c r="N1176" i="1"/>
  <c r="N1284" i="1"/>
  <c r="N1392" i="1"/>
  <c r="N725" i="1"/>
  <c r="N797" i="1"/>
  <c r="N869" i="1"/>
  <c r="N941" i="1"/>
  <c r="N1061" i="1"/>
  <c r="N1495" i="1"/>
  <c r="N724" i="1"/>
  <c r="N250" i="1"/>
  <c r="N423" i="1"/>
  <c r="N531" i="1"/>
  <c r="N639" i="1"/>
  <c r="N375" i="1"/>
  <c r="N215" i="1"/>
  <c r="N323" i="1"/>
  <c r="N431" i="1"/>
  <c r="N539" i="1"/>
  <c r="N647" i="1"/>
  <c r="N703" i="1"/>
  <c r="N775" i="1"/>
  <c r="N847" i="1"/>
  <c r="N919" i="1"/>
  <c r="N1150" i="1"/>
  <c r="N1507" i="1"/>
  <c r="N1011" i="1"/>
  <c r="N80" i="1"/>
  <c r="N188" i="1"/>
  <c r="N296" i="1"/>
  <c r="N404" i="1"/>
  <c r="N512" i="1"/>
  <c r="N620" i="1"/>
  <c r="N788" i="1"/>
  <c r="N186" i="1"/>
  <c r="N1111" i="1"/>
  <c r="N1219" i="1"/>
  <c r="N1327" i="1"/>
  <c r="N681" i="1"/>
  <c r="N753" i="1"/>
  <c r="N825" i="1"/>
  <c r="N897" i="1"/>
  <c r="N970" i="1"/>
  <c r="N1198" i="1"/>
  <c r="N1366" i="1"/>
  <c r="N1028" i="1"/>
  <c r="N1136" i="1"/>
  <c r="N1244" i="1"/>
  <c r="N1352" i="1"/>
  <c r="N1499" i="1"/>
  <c r="N956" i="1"/>
  <c r="N1139" i="1"/>
  <c r="N1247" i="1"/>
  <c r="N1355" i="1"/>
  <c r="N908" i="1"/>
  <c r="N1115" i="1"/>
  <c r="N1070" i="1"/>
  <c r="N1178" i="1"/>
  <c r="N1286" i="1"/>
  <c r="N1394" i="1"/>
  <c r="N1432" i="1"/>
  <c r="N1504" i="1"/>
  <c r="N1546" i="1"/>
  <c r="N1609" i="1"/>
  <c r="N1631" i="1"/>
  <c r="N1830" i="1"/>
  <c r="N2046" i="1"/>
  <c r="N1792" i="1"/>
  <c r="N2008" i="1"/>
  <c r="N973" i="1"/>
  <c r="N1081" i="1"/>
  <c r="N1189" i="1"/>
  <c r="N1297" i="1"/>
  <c r="N1405" i="1"/>
  <c r="N894" i="1"/>
  <c r="N912" i="1"/>
  <c r="N1557" i="1"/>
  <c r="N1665" i="1"/>
  <c r="N1458" i="1"/>
  <c r="N1538" i="1"/>
  <c r="N1646" i="1"/>
  <c r="N1637" i="1"/>
  <c r="N1688" i="1"/>
  <c r="N1709" i="1"/>
  <c r="N1945" i="1"/>
  <c r="N2161" i="1"/>
  <c r="N1907" i="1"/>
  <c r="N2152" i="1"/>
  <c r="N1102" i="1"/>
  <c r="N1210" i="1"/>
  <c r="N1318" i="1"/>
  <c r="N1441" i="1"/>
  <c r="N1107" i="1"/>
  <c r="N1215" i="1"/>
  <c r="N1323" i="1"/>
  <c r="N1528" i="1"/>
  <c r="N898" i="1"/>
  <c r="N1060" i="1"/>
  <c r="N1199" i="1"/>
  <c r="N1307" i="1"/>
  <c r="N844" i="1"/>
  <c r="N1019" i="1"/>
  <c r="N1022" i="1"/>
  <c r="N1130" i="1"/>
  <c r="N1238" i="1"/>
  <c r="N1346" i="1"/>
  <c r="N1497" i="1"/>
  <c r="N1484" i="1"/>
  <c r="N1620" i="1"/>
  <c r="N1717" i="1"/>
  <c r="N1731" i="1"/>
  <c r="N1715" i="1"/>
  <c r="N1914" i="1"/>
  <c r="N2130" i="1"/>
  <c r="N1876" i="1"/>
  <c r="N2111" i="1"/>
  <c r="N1033" i="1"/>
  <c r="N1141" i="1"/>
  <c r="N1249" i="1"/>
  <c r="N1357" i="1"/>
  <c r="N854" i="1"/>
  <c r="N848" i="1"/>
  <c r="N1467" i="1"/>
  <c r="N1617" i="1"/>
  <c r="N1426" i="1"/>
  <c r="N1498" i="1"/>
  <c r="N1598" i="1"/>
  <c r="N1707" i="1"/>
  <c r="N1520" i="1"/>
  <c r="N1542" i="1"/>
  <c r="N1745" i="1"/>
  <c r="N1957" i="1"/>
  <c r="N2173" i="1"/>
  <c r="N1919" i="1"/>
  <c r="N2171" i="1"/>
  <c r="N1131" i="1"/>
  <c r="N1239" i="1"/>
  <c r="N1347" i="1"/>
  <c r="N1487" i="1"/>
  <c r="N952" i="1"/>
  <c r="N1132" i="1"/>
  <c r="N1240" i="1"/>
  <c r="N1348" i="1"/>
  <c r="N900" i="1"/>
  <c r="N1103" i="1"/>
  <c r="N1065" i="1"/>
  <c r="N1173" i="1"/>
  <c r="N1281" i="1"/>
  <c r="N1389" i="1"/>
  <c r="N1428" i="1"/>
  <c r="N1500" i="1"/>
  <c r="N1649" i="1"/>
  <c r="N1561" i="1"/>
  <c r="N1619" i="1"/>
  <c r="N1854" i="1"/>
  <c r="N2070" i="1"/>
  <c r="N1816" i="1"/>
  <c r="N2032" i="1"/>
  <c r="N1002" i="1"/>
  <c r="N1110" i="1"/>
  <c r="N1218" i="1"/>
  <c r="N1326" i="1"/>
  <c r="N1457" i="1"/>
  <c r="N934" i="1"/>
  <c r="N928" i="1"/>
  <c r="N1588" i="1"/>
  <c r="N1696" i="1"/>
  <c r="N1478" i="1"/>
  <c r="N1567" i="1"/>
  <c r="N1675" i="1"/>
  <c r="N1673" i="1"/>
  <c r="N1676" i="1"/>
  <c r="N1698" i="1"/>
  <c r="N1933" i="1"/>
  <c r="N2149" i="1"/>
  <c r="N1931" i="1"/>
  <c r="N2188" i="1"/>
  <c r="N2159" i="1"/>
  <c r="N1742" i="1"/>
  <c r="N2415" i="1"/>
  <c r="N2360" i="1"/>
  <c r="N1572" i="1"/>
  <c r="N1680" i="1"/>
  <c r="N1594" i="1"/>
  <c r="N1702" i="1"/>
  <c r="N1796" i="1"/>
  <c r="N1904" i="1"/>
  <c r="N2012" i="1"/>
  <c r="N2120" i="1"/>
  <c r="N1739" i="1"/>
  <c r="N1790" i="1"/>
  <c r="N1898" i="1"/>
  <c r="N2006" i="1"/>
  <c r="N2114" i="1"/>
  <c r="N2226" i="1"/>
  <c r="N1812" i="1"/>
  <c r="N1920" i="1"/>
  <c r="N2028" i="1"/>
  <c r="N2136" i="1"/>
  <c r="N1774" i="1"/>
  <c r="N1882" i="1"/>
  <c r="N1990" i="1"/>
  <c r="N2098" i="1"/>
  <c r="N2206" i="1"/>
  <c r="N2321" i="1"/>
  <c r="N2429" i="1"/>
  <c r="N2571" i="1"/>
  <c r="N2365" i="1"/>
  <c r="N2231" i="1"/>
  <c r="N2398" i="1"/>
  <c r="N2336" i="1"/>
  <c r="N1735" i="1"/>
  <c r="N1839" i="1"/>
  <c r="N1947" i="1"/>
  <c r="N2055" i="1"/>
  <c r="N2163" i="1"/>
  <c r="N1761" i="1"/>
  <c r="N1869" i="1"/>
  <c r="N1977" i="1"/>
  <c r="N2085" i="1"/>
  <c r="N2193" i="1"/>
  <c r="N1800" i="1"/>
  <c r="N1908" i="1"/>
  <c r="N2016" i="1"/>
  <c r="N2124" i="1"/>
  <c r="N1762" i="1"/>
  <c r="N1870" i="1"/>
  <c r="N1978" i="1"/>
  <c r="N2086" i="1"/>
  <c r="N2194" i="1"/>
  <c r="N2309" i="1"/>
  <c r="N2417" i="1"/>
  <c r="N2525" i="1"/>
  <c r="N2341" i="1"/>
  <c r="N1726" i="1"/>
  <c r="N2326" i="1"/>
  <c r="N2348" i="1"/>
  <c r="N1515" i="1"/>
  <c r="N1623" i="1"/>
  <c r="N1706" i="1"/>
  <c r="N1827" i="1"/>
  <c r="N1935" i="1"/>
  <c r="N2043" i="1"/>
  <c r="N2151" i="1"/>
  <c r="N2236" i="1"/>
  <c r="N1857" i="1"/>
  <c r="N1965" i="1"/>
  <c r="N2073" i="1"/>
  <c r="N2181" i="1"/>
  <c r="N1771" i="1"/>
  <c r="N1879" i="1"/>
  <c r="N1987" i="1"/>
  <c r="N2095" i="1"/>
  <c r="N2203" i="1"/>
  <c r="N1841" i="1"/>
  <c r="N1949" i="1"/>
  <c r="N2057" i="1"/>
  <c r="N2165" i="1"/>
  <c r="N2280" i="1"/>
  <c r="N2388" i="1"/>
  <c r="N2496" i="1"/>
  <c r="N2281" i="1"/>
  <c r="N2497" i="1"/>
  <c r="N2598" i="1"/>
  <c r="N2706" i="1"/>
  <c r="N2814" i="1"/>
  <c r="N2922" i="1"/>
  <c r="N3049" i="1"/>
  <c r="N2656" i="1"/>
  <c r="N2764" i="1"/>
  <c r="N2872" i="1"/>
  <c r="N2980" i="1"/>
  <c r="N3075" i="1"/>
  <c r="N2710" i="1"/>
  <c r="N2818" i="1"/>
  <c r="N2986" i="1"/>
  <c r="N2338" i="1"/>
  <c r="N2446" i="1"/>
  <c r="N2243" i="1"/>
  <c r="N2351" i="1"/>
  <c r="N2459" i="1"/>
  <c r="N2260" i="1"/>
  <c r="N2368" i="1"/>
  <c r="N2476" i="1"/>
  <c r="N2239" i="1"/>
  <c r="N2347" i="1"/>
  <c r="N2455" i="1"/>
  <c r="N3077" i="1"/>
  <c r="N2671" i="1"/>
  <c r="N2779" i="1"/>
  <c r="N2887" i="1"/>
  <c r="N2995" i="1"/>
  <c r="N2621" i="1"/>
  <c r="N2729" i="1"/>
  <c r="N2837" i="1"/>
  <c r="N2945" i="1"/>
  <c r="N3055" i="1"/>
  <c r="N2536" i="1"/>
  <c r="N2603" i="1"/>
  <c r="N2711" i="1"/>
  <c r="N2819" i="1"/>
  <c r="N2927" i="1"/>
  <c r="N3057" i="1"/>
  <c r="N2661" i="1"/>
  <c r="N2769" i="1"/>
  <c r="N2877" i="1"/>
  <c r="N2985" i="1"/>
  <c r="N2607" i="1"/>
  <c r="N2715" i="1"/>
  <c r="N2823" i="1"/>
  <c r="N2998" i="1"/>
  <c r="N2267" i="1"/>
  <c r="N2375" i="1"/>
  <c r="N2483" i="1"/>
  <c r="N2265" i="1"/>
  <c r="N2373" i="1"/>
  <c r="N2481" i="1"/>
  <c r="N2263" i="1"/>
  <c r="N2371" i="1"/>
  <c r="N2479" i="1"/>
  <c r="N3043" i="1"/>
  <c r="N2695" i="1"/>
  <c r="N2803" i="1"/>
  <c r="N2911" i="1"/>
  <c r="N3019" i="1"/>
  <c r="N2628" i="1"/>
  <c r="N2736" i="1"/>
  <c r="N2844" i="1"/>
  <c r="N2952" i="1"/>
  <c r="N3063" i="1"/>
  <c r="N2542" i="1"/>
  <c r="N2591" i="1"/>
  <c r="N2699" i="1"/>
  <c r="N2807" i="1"/>
  <c r="N2915" i="1"/>
  <c r="N3023" i="1"/>
  <c r="N2649" i="1"/>
  <c r="N2757" i="1"/>
  <c r="N2865" i="1"/>
  <c r="N2973" i="1"/>
  <c r="N3067" i="1"/>
  <c r="N2703" i="1"/>
  <c r="N2811" i="1"/>
  <c r="N3010" i="1"/>
  <c r="N2331" i="1"/>
  <c r="N2439" i="1"/>
  <c r="N2587" i="1"/>
  <c r="N2327" i="1"/>
  <c r="N2435" i="1"/>
  <c r="N2545" i="1"/>
  <c r="N2344" i="1"/>
  <c r="N2452" i="1"/>
  <c r="N2251" i="1"/>
  <c r="N2359" i="1"/>
  <c r="N2467" i="1"/>
  <c r="N3069" i="1"/>
  <c r="N2683" i="1"/>
  <c r="N2791" i="1"/>
  <c r="N2899" i="1"/>
  <c r="N3007" i="1"/>
  <c r="N2616" i="1"/>
  <c r="N2724" i="1"/>
  <c r="N2832" i="1"/>
  <c r="N2940" i="1"/>
  <c r="N3047" i="1"/>
  <c r="N3015" i="1"/>
  <c r="N2653" i="1"/>
  <c r="N2761" i="1"/>
  <c r="N2869" i="1"/>
  <c r="N2977" i="1"/>
  <c r="N3279" i="1"/>
  <c r="N3386" i="1"/>
  <c r="N3119" i="1"/>
  <c r="N3191" i="1"/>
  <c r="N3280" i="1"/>
  <c r="N3388" i="1"/>
  <c r="N3154" i="1"/>
  <c r="N3334" i="1"/>
  <c r="N3481" i="1"/>
  <c r="N3289" i="1"/>
  <c r="N3109" i="1"/>
  <c r="N3181" i="1"/>
  <c r="N3372" i="1"/>
  <c r="N3062" i="1"/>
  <c r="N3206" i="1"/>
  <c r="N3385" i="1"/>
  <c r="N2569" i="1"/>
  <c r="N2677" i="1"/>
  <c r="N2785" i="1"/>
  <c r="N2893" i="1"/>
  <c r="N3001" i="1"/>
  <c r="N3284" i="1"/>
  <c r="N3392" i="1"/>
  <c r="N3123" i="1"/>
  <c r="N3195" i="1"/>
  <c r="N3287" i="1"/>
  <c r="N3066" i="1"/>
  <c r="N3210" i="1"/>
  <c r="N3389" i="1"/>
  <c r="N3042" i="1"/>
  <c r="N3330" i="1"/>
  <c r="N3137" i="1"/>
  <c r="N3209" i="1"/>
  <c r="N3370" i="1"/>
  <c r="N3166" i="1"/>
  <c r="N3353" i="1"/>
  <c r="N3497" i="1"/>
  <c r="N2629" i="1"/>
  <c r="N2737" i="1"/>
  <c r="N2845" i="1"/>
  <c r="N2953" i="1"/>
  <c r="N3236" i="1"/>
  <c r="N3344" i="1"/>
  <c r="N3091" i="1"/>
  <c r="N94" i="1"/>
  <c r="N30" i="1"/>
  <c r="N22" i="1"/>
  <c r="N119" i="1"/>
  <c r="N166" i="1"/>
  <c r="N159" i="1"/>
  <c r="N71" i="1"/>
  <c r="N11" i="1"/>
  <c r="N142" i="1"/>
  <c r="N38" i="1"/>
  <c r="N52" i="1"/>
  <c r="N160" i="1"/>
  <c r="N268" i="1"/>
  <c r="N376" i="1"/>
  <c r="N484" i="1"/>
  <c r="N592" i="1"/>
  <c r="N732" i="1"/>
  <c r="N235" i="1"/>
  <c r="N278" i="1"/>
  <c r="N264" i="1"/>
  <c r="N712" i="1"/>
  <c r="N774" i="1"/>
  <c r="N422" i="1"/>
  <c r="N571" i="1"/>
  <c r="N139" i="1"/>
  <c r="N24" i="1"/>
  <c r="N204" i="1"/>
  <c r="N497" i="1"/>
  <c r="N543" i="1"/>
  <c r="N35" i="1"/>
  <c r="N112" i="1"/>
  <c r="N220" i="1"/>
  <c r="N328" i="1"/>
  <c r="N436" i="1"/>
  <c r="N544" i="1"/>
  <c r="N652" i="1"/>
  <c r="N211" i="1"/>
  <c r="N218" i="1"/>
  <c r="N185" i="1"/>
  <c r="N473" i="1"/>
  <c r="N454" i="1"/>
  <c r="N822" i="1"/>
  <c r="N506" i="1"/>
  <c r="N614" i="1"/>
  <c r="N403" i="1"/>
  <c r="N65" i="1"/>
  <c r="N317" i="1"/>
  <c r="N346" i="1"/>
  <c r="N147" i="1"/>
  <c r="N28" i="1"/>
  <c r="N136" i="1"/>
  <c r="N244" i="1"/>
  <c r="N352" i="1"/>
  <c r="N460" i="1"/>
  <c r="N568" i="1"/>
  <c r="N684" i="1"/>
  <c r="N187" i="1"/>
  <c r="N194" i="1"/>
  <c r="N192" i="1"/>
  <c r="N516" i="1"/>
  <c r="N690" i="1"/>
  <c r="N158" i="1"/>
  <c r="N530" i="1"/>
  <c r="N638" i="1"/>
  <c r="N451" i="1"/>
  <c r="N89" i="1"/>
  <c r="N389" i="1"/>
  <c r="N202" i="1"/>
  <c r="N144" i="1"/>
  <c r="N252" i="1"/>
  <c r="N360" i="1"/>
  <c r="N468" i="1"/>
  <c r="N576" i="1"/>
  <c r="N700" i="1"/>
  <c r="N226" i="1"/>
  <c r="N411" i="1"/>
  <c r="N519" i="1"/>
  <c r="N627" i="1"/>
  <c r="N279" i="1"/>
  <c r="N794" i="1"/>
  <c r="N294" i="1"/>
  <c r="N402" i="1"/>
  <c r="N510" i="1"/>
  <c r="N618" i="1"/>
  <c r="N707" i="1"/>
  <c r="N779" i="1"/>
  <c r="N851" i="1"/>
  <c r="N923" i="1"/>
  <c r="N1181" i="1"/>
  <c r="N670" i="1"/>
  <c r="N13" i="1"/>
  <c r="N121" i="1"/>
  <c r="N229" i="1"/>
  <c r="N337" i="1"/>
  <c r="N445" i="1"/>
  <c r="N553" i="1"/>
  <c r="N661" i="1"/>
  <c r="N992" i="1"/>
  <c r="N1044" i="1"/>
  <c r="N1152" i="1"/>
  <c r="N1260" i="1"/>
  <c r="N1368" i="1"/>
  <c r="N697" i="1"/>
  <c r="N769" i="1"/>
  <c r="N841" i="1"/>
  <c r="N913" i="1"/>
  <c r="N994" i="1"/>
  <c r="N1270" i="1"/>
  <c r="N219" i="1"/>
  <c r="N734" i="1"/>
  <c r="N263" i="1"/>
  <c r="N371" i="1"/>
  <c r="N479" i="1"/>
  <c r="N587" i="1"/>
  <c r="N675" i="1"/>
  <c r="N747" i="1"/>
  <c r="N819" i="1"/>
  <c r="N891" i="1"/>
  <c r="N963" i="1"/>
  <c r="N1294" i="1"/>
  <c r="N718" i="1"/>
  <c r="N37" i="1"/>
  <c r="N145" i="1"/>
  <c r="N253" i="1"/>
  <c r="N361" i="1"/>
  <c r="N469" i="1"/>
  <c r="N577" i="1"/>
  <c r="N704" i="1"/>
  <c r="N138" i="1"/>
  <c r="N1087" i="1"/>
  <c r="N1195" i="1"/>
  <c r="N1303" i="1"/>
  <c r="N1411" i="1"/>
  <c r="N737" i="1"/>
  <c r="N809" i="1"/>
  <c r="N881" i="1"/>
  <c r="N953" i="1"/>
  <c r="N1126" i="1"/>
  <c r="N605" i="1"/>
  <c r="N760" i="1"/>
  <c r="N286" i="1"/>
  <c r="N442" i="1"/>
  <c r="N550" i="1"/>
  <c r="N658" i="1"/>
  <c r="N674" i="1"/>
  <c r="N234" i="1"/>
  <c r="N342" i="1"/>
  <c r="N450" i="1"/>
  <c r="N558" i="1"/>
  <c r="N666" i="1"/>
  <c r="N715" i="1"/>
  <c r="N787" i="1"/>
  <c r="N859" i="1"/>
  <c r="N931" i="1"/>
  <c r="N1217" i="1"/>
  <c r="N694" i="1"/>
  <c r="N984" i="1"/>
  <c r="N97" i="1"/>
  <c r="N205" i="1"/>
  <c r="N313" i="1"/>
  <c r="N421" i="1"/>
  <c r="N529" i="1"/>
  <c r="N637" i="1"/>
  <c r="N824" i="1"/>
  <c r="N979" i="1"/>
  <c r="N1128" i="1"/>
  <c r="N1236" i="1"/>
  <c r="N1344" i="1"/>
  <c r="N693" i="1"/>
  <c r="N765" i="1"/>
  <c r="N837" i="1"/>
  <c r="N909" i="1"/>
  <c r="N989" i="1"/>
  <c r="N1241" i="1"/>
  <c r="N1385" i="1"/>
  <c r="N1047" i="1"/>
  <c r="N1155" i="1"/>
  <c r="N1263" i="1"/>
  <c r="N1371" i="1"/>
  <c r="N842" i="1"/>
  <c r="N976" i="1"/>
  <c r="N1156" i="1"/>
  <c r="N1264" i="1"/>
  <c r="N1372" i="1"/>
  <c r="N932" i="1"/>
  <c r="N981" i="1"/>
  <c r="N1089" i="1"/>
  <c r="N1197" i="1"/>
  <c r="N1305" i="1"/>
  <c r="N1413" i="1"/>
  <c r="N1444" i="1"/>
  <c r="N1716" i="1"/>
  <c r="N1599" i="1"/>
  <c r="N1645" i="1"/>
  <c r="N1667" i="1"/>
  <c r="N1866" i="1"/>
  <c r="N2082" i="1"/>
  <c r="N1828" i="1"/>
  <c r="N2044" i="1"/>
  <c r="N990" i="1"/>
  <c r="N1098" i="1"/>
  <c r="N1206" i="1"/>
  <c r="N1314" i="1"/>
  <c r="N1433" i="1"/>
  <c r="N918" i="1"/>
  <c r="N936" i="1"/>
  <c r="N1576" i="1"/>
  <c r="N1684" i="1"/>
  <c r="N1470" i="1"/>
  <c r="N1555" i="1"/>
  <c r="N1663" i="1"/>
  <c r="N1711" i="1"/>
  <c r="N1530" i="1"/>
  <c r="N1765" i="1"/>
  <c r="N1981" i="1"/>
  <c r="N2197" i="1"/>
  <c r="N1943" i="1"/>
  <c r="N2207" i="1"/>
  <c r="N1121" i="1"/>
  <c r="N1229" i="1"/>
  <c r="N1337" i="1"/>
  <c r="N1477" i="1"/>
  <c r="N1124" i="1"/>
  <c r="N1232" i="1"/>
  <c r="N1340" i="1"/>
  <c r="N1439" i="1"/>
  <c r="N922" i="1"/>
  <c r="N1096" i="1"/>
  <c r="N1216" i="1"/>
  <c r="N1324" i="1"/>
  <c r="N868" i="1"/>
  <c r="N1055" i="1"/>
  <c r="N1041" i="1"/>
  <c r="N1149" i="1"/>
  <c r="N1257" i="1"/>
  <c r="N1365" i="1"/>
  <c r="N1424" i="1"/>
  <c r="N1496" i="1"/>
  <c r="N1685" i="1"/>
  <c r="N1549" i="1"/>
  <c r="N1535" i="1"/>
  <c r="N1741" i="1"/>
  <c r="N1950" i="1"/>
  <c r="N2166" i="1"/>
  <c r="N1912" i="1"/>
  <c r="N2164" i="1"/>
  <c r="N1050" i="1"/>
  <c r="N1158" i="1"/>
  <c r="N1266" i="1"/>
  <c r="N1374" i="1"/>
  <c r="N878" i="1"/>
  <c r="N872" i="1"/>
  <c r="N1503" i="1"/>
  <c r="N1636" i="1"/>
  <c r="N1438" i="1"/>
  <c r="N1510" i="1"/>
  <c r="N1615" i="1"/>
  <c r="N1725" i="1"/>
  <c r="N1556" i="1"/>
  <c r="N1578" i="1"/>
  <c r="N1777" i="1"/>
  <c r="N1993" i="1"/>
  <c r="N2209" i="1"/>
  <c r="N1955" i="1"/>
  <c r="N1040" i="1"/>
  <c r="N1148" i="1"/>
  <c r="N1256" i="1"/>
  <c r="N1364" i="1"/>
  <c r="N1529" i="1"/>
  <c r="N964" i="1"/>
  <c r="N1151" i="1"/>
  <c r="N1259" i="1"/>
  <c r="N1367" i="1"/>
  <c r="N924" i="1"/>
  <c r="N974" i="1"/>
  <c r="N1082" i="1"/>
  <c r="N1190" i="1"/>
  <c r="N1298" i="1"/>
  <c r="N1406" i="1"/>
  <c r="N1440" i="1"/>
  <c r="N1512" i="1"/>
  <c r="N1692" i="1"/>
  <c r="N1597" i="1"/>
  <c r="N1655" i="1"/>
  <c r="N1890" i="1"/>
  <c r="N2106" i="1"/>
  <c r="N1852" i="1"/>
  <c r="N2075" i="1"/>
  <c r="N1021" i="1"/>
  <c r="N1129" i="1"/>
  <c r="N1237" i="1"/>
  <c r="N1345" i="1"/>
  <c r="N1493" i="1"/>
  <c r="N954" i="1"/>
  <c r="N1443" i="1"/>
  <c r="N1605" i="1"/>
  <c r="N1418" i="1"/>
  <c r="N1490" i="1"/>
  <c r="N1586" i="1"/>
  <c r="N1694" i="1"/>
  <c r="N1705" i="1"/>
  <c r="N1518" i="1"/>
  <c r="N1753" i="1"/>
  <c r="N1969" i="1"/>
  <c r="N2185" i="1"/>
  <c r="N1967" i="1"/>
  <c r="N2068" i="1"/>
  <c r="N2176" i="1"/>
  <c r="N2223" i="1"/>
  <c r="N2470" i="1"/>
  <c r="N2396" i="1"/>
  <c r="N1589" i="1"/>
  <c r="N1697" i="1"/>
  <c r="N1611" i="1"/>
  <c r="N1720" i="1"/>
  <c r="N1815" i="1"/>
  <c r="N1923" i="1"/>
  <c r="N2031" i="1"/>
  <c r="N2139" i="1"/>
  <c r="N1751" i="1"/>
  <c r="N1809" i="1"/>
  <c r="N1917" i="1"/>
  <c r="N2025" i="1"/>
  <c r="N2133" i="1"/>
  <c r="N1732" i="1"/>
  <c r="N1831" i="1"/>
  <c r="N1939" i="1"/>
  <c r="N2047" i="1"/>
  <c r="N2155" i="1"/>
  <c r="N1793" i="1"/>
  <c r="N1901" i="1"/>
  <c r="N2009" i="1"/>
  <c r="N2117" i="1"/>
  <c r="N2232" i="1"/>
  <c r="N2340" i="1"/>
  <c r="N2448" i="1"/>
  <c r="N2235" i="1"/>
  <c r="N2401" i="1"/>
  <c r="N1734" i="1"/>
  <c r="N2451" i="1"/>
  <c r="N2372" i="1"/>
  <c r="N1718" i="1"/>
  <c r="N1856" i="1"/>
  <c r="N1964" i="1"/>
  <c r="N2072" i="1"/>
  <c r="N2180" i="1"/>
  <c r="N1778" i="1"/>
  <c r="N1886" i="1"/>
  <c r="N1994" i="1"/>
  <c r="N2102" i="1"/>
  <c r="N2210" i="1"/>
  <c r="N1819" i="1"/>
  <c r="N1927" i="1"/>
  <c r="N2035" i="1"/>
  <c r="N2143" i="1"/>
  <c r="N1781" i="1"/>
  <c r="N1889" i="1"/>
  <c r="N1997" i="1"/>
  <c r="N2105" i="1"/>
  <c r="N2213" i="1"/>
  <c r="N2328" i="1"/>
  <c r="N2436" i="1"/>
  <c r="N2546" i="1"/>
  <c r="N2377" i="1"/>
  <c r="N1738" i="1"/>
  <c r="N2379" i="1"/>
  <c r="N2384" i="1"/>
  <c r="N1534" i="1"/>
  <c r="N1642" i="1"/>
  <c r="N1724" i="1"/>
  <c r="N1844" i="1"/>
  <c r="N1952" i="1"/>
  <c r="N2060" i="1"/>
  <c r="N2168" i="1"/>
  <c r="N1766" i="1"/>
  <c r="N1874" i="1"/>
  <c r="N1982" i="1"/>
  <c r="N2090" i="1"/>
  <c r="N2198" i="1"/>
  <c r="N1788" i="1"/>
  <c r="N1896" i="1"/>
  <c r="N2004" i="1"/>
  <c r="N2112" i="1"/>
  <c r="N2241" i="1"/>
  <c r="N1858" i="1"/>
  <c r="N1966" i="1"/>
  <c r="N2074" i="1"/>
  <c r="N2182" i="1"/>
  <c r="N2297" i="1"/>
  <c r="N2405" i="1"/>
  <c r="N2513" i="1"/>
  <c r="N2317" i="1"/>
  <c r="N2533" i="1"/>
  <c r="N2615" i="1"/>
  <c r="N2723" i="1"/>
  <c r="N2831" i="1"/>
  <c r="N2939" i="1"/>
  <c r="N3073" i="1"/>
  <c r="N2673" i="1"/>
  <c r="N2781" i="1"/>
  <c r="N2889" i="1"/>
  <c r="N2997" i="1"/>
  <c r="N2619" i="1"/>
  <c r="N2727" i="1"/>
  <c r="N2835" i="1"/>
  <c r="N3022" i="1"/>
  <c r="N2355" i="1"/>
  <c r="N2463" i="1"/>
  <c r="N2262" i="1"/>
  <c r="N2370" i="1"/>
  <c r="N2478" i="1"/>
  <c r="N2277" i="1"/>
  <c r="N2385" i="1"/>
  <c r="N2493" i="1"/>
  <c r="N2258" i="1"/>
  <c r="N2366" i="1"/>
  <c r="N2474" i="1"/>
  <c r="N3037" i="1"/>
  <c r="N2690" i="1"/>
  <c r="N2798" i="1"/>
  <c r="N2906" i="1"/>
  <c r="N3014" i="1"/>
  <c r="N2640" i="1"/>
  <c r="N2748" i="1"/>
  <c r="N2856" i="1"/>
  <c r="N2964" i="1"/>
  <c r="N2878" i="1"/>
  <c r="N2554" i="1"/>
  <c r="N2622" i="1"/>
  <c r="N2730" i="1"/>
  <c r="N2838" i="1"/>
  <c r="N2946" i="1"/>
  <c r="N2572" i="1"/>
  <c r="N2680" i="1"/>
  <c r="N2788" i="1"/>
  <c r="N2896" i="1"/>
  <c r="N3004" i="1"/>
  <c r="N2626" i="1"/>
  <c r="N2734" i="1"/>
  <c r="N2842" i="1"/>
  <c r="N2487" i="1"/>
  <c r="N2286" i="1"/>
  <c r="N2394" i="1"/>
  <c r="N2502" i="1"/>
  <c r="N2284" i="1"/>
  <c r="N2392" i="1"/>
  <c r="N2500" i="1"/>
  <c r="N2282" i="1"/>
  <c r="N2390" i="1"/>
  <c r="N2498" i="1"/>
  <c r="N2606" i="1"/>
  <c r="N2714" i="1"/>
  <c r="N2822" i="1"/>
  <c r="N2930" i="1"/>
  <c r="N2537" i="1"/>
  <c r="N2645" i="1"/>
  <c r="N2753" i="1"/>
  <c r="N2861" i="1"/>
  <c r="N2969" i="1"/>
  <c r="N2866" i="1"/>
  <c r="N2563" i="1"/>
  <c r="N2610" i="1"/>
  <c r="N2718" i="1"/>
  <c r="N2826" i="1"/>
  <c r="N2934" i="1"/>
  <c r="N3065" i="1"/>
  <c r="N2668" i="1"/>
  <c r="N2776" i="1"/>
  <c r="N2884" i="1"/>
  <c r="N2992" i="1"/>
  <c r="N2614" i="1"/>
  <c r="N2722" i="1"/>
  <c r="N2830" i="1"/>
  <c r="N2242" i="1"/>
  <c r="N2350" i="1"/>
  <c r="N2458" i="1"/>
  <c r="N2238" i="1"/>
  <c r="N2346" i="1"/>
  <c r="N2454" i="1"/>
  <c r="N2253" i="1"/>
  <c r="N2361" i="1"/>
  <c r="N2469" i="1"/>
  <c r="N2270" i="1"/>
  <c r="N2378" i="1"/>
  <c r="N2486" i="1"/>
  <c r="N3031" i="1"/>
  <c r="N2702" i="1"/>
  <c r="N2810" i="1"/>
  <c r="N2918" i="1"/>
  <c r="N3026" i="1"/>
  <c r="N2633" i="1"/>
  <c r="N2741" i="1"/>
  <c r="N2849" i="1"/>
  <c r="N2957" i="1"/>
  <c r="N3071" i="1"/>
  <c r="N2564" i="1"/>
  <c r="N2672" i="1"/>
  <c r="N2780" i="1"/>
  <c r="N2888" i="1"/>
  <c r="N2996" i="1"/>
  <c r="N3296" i="1"/>
  <c r="N3404" i="1"/>
  <c r="N3131" i="1"/>
  <c r="N3203" i="1"/>
  <c r="N3299" i="1"/>
  <c r="N3424" i="1"/>
  <c r="N3178" i="1"/>
  <c r="N3357" i="1"/>
  <c r="N23" i="1"/>
  <c r="N95" i="1"/>
  <c r="N47" i="1"/>
  <c r="N191" i="1"/>
  <c r="N70" i="1"/>
  <c r="N74" i="1"/>
  <c r="N143" i="1"/>
  <c r="N106" i="1"/>
  <c r="N27" i="1"/>
  <c r="N82" i="1"/>
  <c r="N69" i="1"/>
  <c r="N177" i="1"/>
  <c r="N285" i="1"/>
  <c r="N393" i="1"/>
  <c r="N501" i="1"/>
  <c r="N609" i="1"/>
  <c r="N768" i="1"/>
  <c r="N271" i="1"/>
  <c r="N314" i="1"/>
  <c r="N329" i="1"/>
  <c r="N238" i="1"/>
  <c r="N810" i="1"/>
  <c r="N458" i="1"/>
  <c r="N590" i="1"/>
  <c r="N175" i="1"/>
  <c r="N41" i="1"/>
  <c r="N245" i="1"/>
  <c r="N545" i="1"/>
  <c r="N171" i="1"/>
  <c r="N21" i="1"/>
  <c r="N129" i="1"/>
  <c r="N237" i="1"/>
  <c r="N345" i="1"/>
  <c r="N453" i="1"/>
  <c r="N561" i="1"/>
  <c r="N672" i="1"/>
  <c r="N247" i="1"/>
  <c r="N254" i="1"/>
  <c r="N228" i="1"/>
  <c r="N509" i="1"/>
  <c r="N562" i="1"/>
  <c r="N146" i="1"/>
  <c r="N523" i="1"/>
  <c r="N631" i="1"/>
  <c r="N439" i="1"/>
  <c r="N84" i="1"/>
  <c r="N384" i="1"/>
  <c r="N471" i="1"/>
  <c r="N118" i="1"/>
  <c r="N45" i="1"/>
  <c r="N153" i="1"/>
  <c r="N261" i="1"/>
  <c r="N369" i="1"/>
  <c r="N477" i="1"/>
  <c r="N585" i="1"/>
  <c r="N720" i="1"/>
  <c r="N223" i="1"/>
  <c r="N230" i="1"/>
  <c r="N257" i="1"/>
  <c r="N569" i="1"/>
  <c r="N726" i="1"/>
  <c r="N374" i="1"/>
  <c r="N547" i="1"/>
  <c r="N655" i="1"/>
  <c r="N487" i="1"/>
  <c r="N132" i="1"/>
  <c r="N456" i="1"/>
  <c r="N399" i="1"/>
  <c r="N161" i="1"/>
  <c r="N269" i="1"/>
  <c r="N377" i="1"/>
  <c r="N485" i="1"/>
  <c r="N593" i="1"/>
  <c r="N736" i="1"/>
  <c r="N262" i="1"/>
  <c r="N430" i="1"/>
  <c r="N538" i="1"/>
  <c r="N646" i="1"/>
  <c r="N315" i="1"/>
  <c r="N830" i="1"/>
  <c r="N311" i="1"/>
  <c r="N419" i="1"/>
  <c r="N527" i="1"/>
  <c r="N635" i="1"/>
  <c r="N719" i="1"/>
  <c r="N791" i="1"/>
  <c r="N863" i="1"/>
  <c r="N935" i="1"/>
  <c r="N1222" i="1"/>
  <c r="N706" i="1"/>
  <c r="N32" i="1"/>
  <c r="N140" i="1"/>
  <c r="N248" i="1"/>
  <c r="N356" i="1"/>
  <c r="N464" i="1"/>
  <c r="N572" i="1"/>
  <c r="N692" i="1"/>
  <c r="N54" i="1"/>
  <c r="N1063" i="1"/>
  <c r="N1171" i="1"/>
  <c r="N1279" i="1"/>
  <c r="N1387" i="1"/>
  <c r="N709" i="1"/>
  <c r="N781" i="1"/>
  <c r="N853" i="1"/>
  <c r="N925" i="1"/>
  <c r="N1013" i="1"/>
  <c r="N1313" i="1"/>
  <c r="N255" i="1"/>
  <c r="N770" i="1"/>
  <c r="N282" i="1"/>
  <c r="N390" i="1"/>
  <c r="N498" i="1"/>
  <c r="N606" i="1"/>
  <c r="N687" i="1"/>
  <c r="N759" i="1"/>
  <c r="N831" i="1"/>
  <c r="N903" i="1"/>
  <c r="N1037" i="1"/>
  <c r="N1342" i="1"/>
  <c r="N754" i="1"/>
  <c r="N56" i="1"/>
  <c r="N164" i="1"/>
  <c r="N272" i="1"/>
  <c r="N380" i="1"/>
  <c r="N488" i="1"/>
  <c r="N596" i="1"/>
  <c r="N740" i="1"/>
  <c r="N174" i="1"/>
  <c r="N1104" i="1"/>
  <c r="N1212" i="1"/>
  <c r="N1320" i="1"/>
  <c r="N677" i="1"/>
  <c r="N749" i="1"/>
  <c r="N821" i="1"/>
  <c r="N893" i="1"/>
  <c r="N965" i="1"/>
  <c r="N1169" i="1"/>
  <c r="N624" i="1"/>
  <c r="N796" i="1"/>
  <c r="N322" i="1"/>
  <c r="N459" i="1"/>
  <c r="N567" i="1"/>
  <c r="N231" i="1"/>
  <c r="N710" i="1"/>
  <c r="N251" i="1"/>
  <c r="N359" i="1"/>
  <c r="N467" i="1"/>
  <c r="N575" i="1"/>
  <c r="N972" i="1"/>
  <c r="N727" i="1"/>
  <c r="N799" i="1"/>
  <c r="N871" i="1"/>
  <c r="N943" i="1"/>
  <c r="N1258" i="1"/>
  <c r="N730" i="1"/>
  <c r="N8" i="1"/>
  <c r="N116" i="1"/>
  <c r="N224" i="1"/>
  <c r="N332" i="1"/>
  <c r="N440" i="1"/>
  <c r="N548" i="1"/>
  <c r="N656" i="1"/>
  <c r="N1032" i="1"/>
  <c r="N1039" i="1"/>
  <c r="N1147" i="1"/>
  <c r="N1255" i="1"/>
  <c r="N1363" i="1"/>
  <c r="N705" i="1"/>
  <c r="N777" i="1"/>
  <c r="N849" i="1"/>
  <c r="N921" i="1"/>
  <c r="N1006" i="1"/>
  <c r="N1306" i="1"/>
  <c r="N1402" i="1"/>
  <c r="N1064" i="1"/>
  <c r="N1172" i="1"/>
  <c r="N1280" i="1"/>
  <c r="N1388" i="1"/>
  <c r="N866" i="1"/>
  <c r="N1012" i="1"/>
  <c r="N1175" i="1"/>
  <c r="N1283" i="1"/>
  <c r="N1391" i="1"/>
  <c r="N971" i="1"/>
  <c r="N998" i="1"/>
  <c r="N1106" i="1"/>
  <c r="N1214" i="1"/>
  <c r="N1322" i="1"/>
  <c r="N1449" i="1"/>
  <c r="N1456" i="1"/>
  <c r="N1737" i="1"/>
  <c r="N1654" i="1"/>
  <c r="N1681" i="1"/>
  <c r="N1703" i="1"/>
  <c r="N1902" i="1"/>
  <c r="N2118" i="1"/>
  <c r="N1864" i="1"/>
  <c r="N2092" i="1"/>
  <c r="N1009" i="1"/>
  <c r="N1117" i="1"/>
  <c r="N1225" i="1"/>
  <c r="N1333" i="1"/>
  <c r="N1469" i="1"/>
  <c r="N942" i="1"/>
  <c r="N1419" i="1"/>
  <c r="N1593" i="1"/>
  <c r="N1701" i="1"/>
  <c r="N1482" i="1"/>
  <c r="N1574" i="1"/>
  <c r="N1682" i="1"/>
  <c r="N1544" i="1"/>
  <c r="N1566" i="1"/>
  <c r="N1801" i="1"/>
  <c r="N2017" i="1"/>
  <c r="N1763" i="1"/>
  <c r="N1979" i="1"/>
  <c r="N1030" i="1"/>
  <c r="N1138" i="1"/>
  <c r="N1246" i="1"/>
  <c r="N1354" i="1"/>
  <c r="N1035" i="1"/>
  <c r="N1143" i="1"/>
  <c r="N1251" i="1"/>
  <c r="N1359" i="1"/>
  <c r="N1475" i="1"/>
  <c r="N946" i="1"/>
  <c r="N1127" i="1"/>
  <c r="N1235" i="1"/>
  <c r="N1343" i="1"/>
  <c r="N892" i="1"/>
  <c r="N1091" i="1"/>
  <c r="N1058" i="1"/>
  <c r="N1166" i="1"/>
  <c r="N1274" i="1"/>
  <c r="N1382" i="1"/>
  <c r="N1436" i="1"/>
  <c r="N1508" i="1"/>
  <c r="N1527" i="1"/>
  <c r="N1585" i="1"/>
  <c r="N1571" i="1"/>
  <c r="N1770" i="1"/>
  <c r="N1986" i="1"/>
  <c r="N2202" i="1"/>
  <c r="N1948" i="1"/>
  <c r="N2221" i="1"/>
  <c r="N1069" i="1"/>
  <c r="N1177" i="1"/>
  <c r="N1285" i="1"/>
  <c r="N1393" i="1"/>
  <c r="N902" i="1"/>
  <c r="N896" i="1"/>
  <c r="N1545" i="1"/>
  <c r="N1653" i="1"/>
  <c r="N1450" i="1"/>
  <c r="N1526" i="1"/>
  <c r="N1634" i="1"/>
  <c r="N1560" i="1"/>
  <c r="N1592" i="1"/>
  <c r="N1614" i="1"/>
  <c r="N1813" i="1"/>
  <c r="N2029" i="1"/>
  <c r="N1775" i="1"/>
  <c r="N1991" i="1"/>
  <c r="N1059" i="1"/>
  <c r="N1167" i="1"/>
  <c r="N1275" i="1"/>
  <c r="N1383" i="1"/>
  <c r="N858" i="1"/>
  <c r="N1000" i="1"/>
  <c r="N1168" i="1"/>
  <c r="N1276" i="1"/>
  <c r="N1384" i="1"/>
  <c r="N948" i="1"/>
  <c r="N993" i="1"/>
  <c r="N1101" i="1"/>
  <c r="N1209" i="1"/>
  <c r="N1317" i="1"/>
  <c r="N1437" i="1"/>
  <c r="N1452" i="1"/>
  <c r="N1710" i="1"/>
  <c r="N1563" i="1"/>
  <c r="N1633" i="1"/>
  <c r="N1691" i="1"/>
  <c r="N1926" i="1"/>
  <c r="N2142" i="1"/>
  <c r="N1888" i="1"/>
  <c r="N2128" i="1"/>
  <c r="N1038" i="1"/>
  <c r="N1146" i="1"/>
  <c r="N1254" i="1"/>
  <c r="N1362" i="1"/>
  <c r="N1536" i="1"/>
  <c r="N1516" i="1"/>
  <c r="N1479" i="1"/>
  <c r="N1624" i="1"/>
  <c r="N1430" i="1"/>
  <c r="N1502" i="1"/>
  <c r="N1603" i="1"/>
  <c r="N1713" i="1"/>
  <c r="N1532" i="1"/>
  <c r="N1554" i="1"/>
  <c r="N1789" i="1"/>
  <c r="N2005" i="1"/>
  <c r="N1787" i="1"/>
  <c r="N2003" i="1"/>
  <c r="N2087" i="1"/>
  <c r="N2195" i="1"/>
  <c r="N2535" i="1"/>
  <c r="N2541" i="1"/>
  <c r="N2432" i="1"/>
  <c r="N1608" i="1"/>
  <c r="N1522" i="1"/>
  <c r="N1630" i="1"/>
  <c r="N1727" i="1"/>
  <c r="N1832" i="1"/>
  <c r="N1940" i="1"/>
  <c r="N2048" i="1"/>
  <c r="N2156" i="1"/>
  <c r="N2229" i="1"/>
  <c r="N1826" i="1"/>
  <c r="N1934" i="1"/>
  <c r="N2042" i="1"/>
  <c r="N2150" i="1"/>
  <c r="N1744" i="1"/>
  <c r="N1848" i="1"/>
  <c r="N1956" i="1"/>
  <c r="N2064" i="1"/>
  <c r="N2172" i="1"/>
  <c r="N1810" i="1"/>
  <c r="N1918" i="1"/>
  <c r="N2026" i="1"/>
  <c r="N2134" i="1"/>
  <c r="N2249" i="1"/>
  <c r="N2357" i="1"/>
  <c r="N2465" i="1"/>
  <c r="N2547" i="1"/>
  <c r="N2437" i="1"/>
  <c r="N1746" i="1"/>
  <c r="N2553" i="1"/>
  <c r="N2408" i="1"/>
  <c r="N1767" i="1"/>
  <c r="N1875" i="1"/>
  <c r="N1983" i="1"/>
  <c r="N2091" i="1"/>
  <c r="N2199" i="1"/>
  <c r="N1797" i="1"/>
  <c r="N1905" i="1"/>
  <c r="N2013" i="1"/>
  <c r="N2121" i="1"/>
  <c r="N1736" i="1"/>
  <c r="N1836" i="1"/>
  <c r="N1944" i="1"/>
  <c r="N2052" i="1"/>
  <c r="N2160" i="1"/>
  <c r="N1798" i="1"/>
  <c r="N1906" i="1"/>
  <c r="N2014" i="1"/>
  <c r="N2122" i="1"/>
  <c r="N2237" i="1"/>
  <c r="N2345" i="1"/>
  <c r="N2453" i="1"/>
  <c r="N2566" i="1"/>
  <c r="N2413" i="1"/>
  <c r="N1750" i="1"/>
  <c r="N2434" i="1"/>
  <c r="N2420" i="1"/>
  <c r="N1551" i="1"/>
  <c r="N1659" i="1"/>
  <c r="N1755" i="1"/>
  <c r="N1863" i="1"/>
  <c r="N1971" i="1"/>
  <c r="N2079" i="1"/>
  <c r="N2187" i="1"/>
  <c r="N1785" i="1"/>
  <c r="N1893" i="1"/>
  <c r="N2001" i="1"/>
  <c r="N2109" i="1"/>
  <c r="N2218" i="1"/>
  <c r="N1807" i="1"/>
  <c r="N1915" i="1"/>
  <c r="N2023" i="1"/>
  <c r="N2131" i="1"/>
  <c r="N1769" i="1"/>
  <c r="N1877" i="1"/>
  <c r="N1985" i="1"/>
  <c r="N2093" i="1"/>
  <c r="N2201" i="1"/>
  <c r="N2316" i="1"/>
  <c r="N2424" i="1"/>
  <c r="N2532" i="1"/>
  <c r="N2353" i="1"/>
  <c r="N2575" i="1"/>
  <c r="N2634" i="1"/>
  <c r="N2742" i="1"/>
  <c r="N2850" i="1"/>
  <c r="N2958" i="1"/>
  <c r="N2584" i="1"/>
  <c r="N2692" i="1"/>
  <c r="N2800" i="1"/>
  <c r="N2908" i="1"/>
  <c r="N3016" i="1"/>
  <c r="N2638" i="1"/>
  <c r="N2746" i="1"/>
  <c r="N2854" i="1"/>
  <c r="N2266" i="1"/>
  <c r="N2374" i="1"/>
  <c r="N2482" i="1"/>
  <c r="N2279" i="1"/>
  <c r="N2387" i="1"/>
  <c r="N2495" i="1"/>
  <c r="N2296" i="1"/>
  <c r="N2404" i="1"/>
  <c r="N2512" i="1"/>
  <c r="N2275" i="1"/>
  <c r="N2383" i="1"/>
  <c r="N2491" i="1"/>
  <c r="N2599" i="1"/>
  <c r="N2707" i="1"/>
  <c r="N2815" i="1"/>
  <c r="N2923" i="1"/>
  <c r="N2549" i="1"/>
  <c r="N2657" i="1"/>
  <c r="N2765" i="1"/>
  <c r="N2873" i="1"/>
  <c r="N2981" i="1"/>
  <c r="N2902" i="1"/>
  <c r="N2590" i="1"/>
  <c r="N2639" i="1"/>
  <c r="N2747" i="1"/>
  <c r="N2855" i="1"/>
  <c r="N2963" i="1"/>
  <c r="N2589" i="1"/>
  <c r="N2697" i="1"/>
  <c r="N2805" i="1"/>
  <c r="N2913" i="1"/>
  <c r="N3021" i="1"/>
  <c r="N2643" i="1"/>
  <c r="N2751" i="1"/>
  <c r="N2859" i="1"/>
  <c r="N2506" i="1"/>
  <c r="N2303" i="1"/>
  <c r="N2411" i="1"/>
  <c r="N2519" i="1"/>
  <c r="N2301" i="1"/>
  <c r="N2409" i="1"/>
  <c r="N2517" i="1"/>
  <c r="N2299" i="1"/>
  <c r="N2407" i="1"/>
  <c r="N2515" i="1"/>
  <c r="N2623" i="1"/>
  <c r="N2731" i="1"/>
  <c r="N2839" i="1"/>
  <c r="N2947" i="1"/>
  <c r="N2556" i="1"/>
  <c r="N2664" i="1"/>
  <c r="N2772" i="1"/>
  <c r="N2880" i="1"/>
  <c r="N2988" i="1"/>
  <c r="N2907" i="1"/>
  <c r="N2540" i="1"/>
  <c r="N2627" i="1"/>
  <c r="N2735" i="1"/>
  <c r="N2843" i="1"/>
  <c r="N2951" i="1"/>
  <c r="N2577" i="1"/>
  <c r="N2685" i="1"/>
  <c r="N2793" i="1"/>
  <c r="N2901" i="1"/>
  <c r="N3009" i="1"/>
  <c r="N2631" i="1"/>
  <c r="N2739" i="1"/>
  <c r="N2847" i="1"/>
  <c r="N2259" i="1"/>
  <c r="N2367" i="1"/>
  <c r="N2475" i="1"/>
  <c r="N2255" i="1"/>
  <c r="N2363" i="1"/>
  <c r="N2471" i="1"/>
  <c r="N2272" i="1"/>
  <c r="N2380" i="1"/>
  <c r="N2488" i="1"/>
  <c r="N2287" i="1"/>
  <c r="N2395" i="1"/>
  <c r="N2503" i="1"/>
  <c r="N2611" i="1"/>
  <c r="N2719" i="1"/>
  <c r="N2827" i="1"/>
  <c r="N2935" i="1"/>
  <c r="N2544" i="1"/>
  <c r="N2652" i="1"/>
  <c r="N2760" i="1"/>
  <c r="N2868" i="1"/>
  <c r="N2976" i="1"/>
  <c r="N2871" i="1"/>
  <c r="N2581" i="1"/>
  <c r="N2689" i="1"/>
  <c r="N2797" i="1"/>
  <c r="N2905" i="1"/>
  <c r="N3013" i="1"/>
  <c r="N3315" i="1"/>
  <c r="N3422" i="1"/>
  <c r="N3143" i="1"/>
  <c r="N3215" i="1"/>
  <c r="N3316" i="1"/>
  <c r="N3058" i="1"/>
  <c r="N3202" i="1"/>
  <c r="N3381" i="1"/>
  <c r="N3036" i="1"/>
  <c r="N110" i="1"/>
  <c r="N167" i="1"/>
  <c r="N75" i="1"/>
  <c r="N7" i="1"/>
  <c r="N59" i="1"/>
  <c r="N19" i="1"/>
  <c r="N26" i="1"/>
  <c r="N83" i="1"/>
  <c r="N123" i="1"/>
  <c r="N39" i="1"/>
  <c r="N88" i="1"/>
  <c r="N196" i="1"/>
  <c r="N304" i="1"/>
  <c r="N412" i="1"/>
  <c r="N520" i="1"/>
  <c r="N628" i="1"/>
  <c r="N804" i="1"/>
  <c r="N307" i="1"/>
  <c r="N350" i="1"/>
  <c r="N372" i="1"/>
  <c r="N418" i="1"/>
  <c r="N987" i="1"/>
  <c r="N494" i="1"/>
  <c r="N607" i="1"/>
  <c r="N391" i="1"/>
  <c r="N60" i="1"/>
  <c r="N312" i="1"/>
  <c r="N600" i="1"/>
  <c r="N87" i="1"/>
  <c r="N40" i="1"/>
  <c r="N148" i="1"/>
  <c r="N256" i="1"/>
  <c r="N364" i="1"/>
  <c r="N472" i="1"/>
  <c r="N580" i="1"/>
  <c r="N708" i="1"/>
  <c r="N283" i="1"/>
  <c r="N290" i="1"/>
  <c r="N293" i="1"/>
  <c r="N552" i="1"/>
  <c r="N678" i="1"/>
  <c r="N182" i="1"/>
  <c r="N542" i="1"/>
  <c r="N650" i="1"/>
  <c r="N475" i="1"/>
  <c r="N101" i="1"/>
  <c r="N425" i="1"/>
  <c r="N579" i="1"/>
  <c r="N62" i="1"/>
  <c r="N64" i="1"/>
  <c r="N172" i="1"/>
  <c r="N280" i="1"/>
  <c r="N388" i="1"/>
  <c r="N496" i="1"/>
  <c r="N604" i="1"/>
  <c r="N756" i="1"/>
  <c r="N259" i="1"/>
  <c r="N266" i="1"/>
  <c r="N300" i="1"/>
  <c r="N653" i="1"/>
  <c r="N762" i="1"/>
  <c r="N410" i="1"/>
  <c r="N566" i="1"/>
  <c r="N967" i="1"/>
  <c r="N17" i="1"/>
  <c r="N173" i="1"/>
  <c r="N492" i="1"/>
  <c r="N507" i="1"/>
  <c r="N180" i="1"/>
  <c r="N288" i="1"/>
  <c r="N396" i="1"/>
  <c r="N504" i="1"/>
  <c r="N612" i="1"/>
  <c r="N772" i="1"/>
  <c r="N298" i="1"/>
  <c r="N447" i="1"/>
  <c r="N555" i="1"/>
  <c r="N663" i="1"/>
  <c r="N351" i="1"/>
  <c r="N222" i="1"/>
  <c r="N330" i="1"/>
  <c r="N438" i="1"/>
  <c r="N546" i="1"/>
  <c r="N654" i="1"/>
  <c r="N731" i="1"/>
  <c r="N803" i="1"/>
  <c r="N875" i="1"/>
  <c r="N947" i="1"/>
  <c r="N1289" i="1"/>
  <c r="N742" i="1"/>
  <c r="N49" i="1"/>
  <c r="N157" i="1"/>
  <c r="N265" i="1"/>
  <c r="N373" i="1"/>
  <c r="N481" i="1"/>
  <c r="N589" i="1"/>
  <c r="N728" i="1"/>
  <c r="N90" i="1"/>
  <c r="N1080" i="1"/>
  <c r="N1188" i="1"/>
  <c r="N1296" i="1"/>
  <c r="N1404" i="1"/>
  <c r="N721" i="1"/>
  <c r="N793" i="1"/>
  <c r="N865" i="1"/>
  <c r="N937" i="1"/>
  <c r="N1054" i="1"/>
  <c r="N1423" i="1"/>
  <c r="N291" i="1"/>
  <c r="N806" i="1"/>
  <c r="N299" i="1"/>
  <c r="N407" i="1"/>
  <c r="N515" i="1"/>
  <c r="N623" i="1"/>
  <c r="N699" i="1"/>
  <c r="N771" i="1"/>
  <c r="N843" i="1"/>
  <c r="N915" i="1"/>
  <c r="N1078" i="1"/>
  <c r="N1397" i="1"/>
  <c r="N790" i="1"/>
  <c r="N73" i="1"/>
  <c r="N181" i="1"/>
  <c r="N289" i="1"/>
  <c r="N397" i="1"/>
  <c r="N505" i="1"/>
  <c r="N613" i="1"/>
  <c r="N776" i="1"/>
  <c r="N210" i="1"/>
  <c r="N1123" i="1"/>
  <c r="N1231" i="1"/>
  <c r="N1339" i="1"/>
  <c r="N689" i="1"/>
  <c r="N761" i="1"/>
  <c r="N833" i="1"/>
  <c r="N905" i="1"/>
  <c r="N982" i="1"/>
  <c r="N1234" i="1"/>
  <c r="N641" i="1"/>
  <c r="N832" i="1"/>
  <c r="N358" i="1"/>
  <c r="N478" i="1"/>
  <c r="N586" i="1"/>
  <c r="N267" i="1"/>
  <c r="N746" i="1"/>
  <c r="N270" i="1"/>
  <c r="N378" i="1"/>
  <c r="N486" i="1"/>
  <c r="N594" i="1"/>
  <c r="N1533" i="1"/>
  <c r="N739" i="1"/>
  <c r="N811" i="1"/>
  <c r="N883" i="1"/>
  <c r="N955" i="1"/>
  <c r="N1325" i="1"/>
  <c r="N766" i="1"/>
  <c r="N25" i="1"/>
  <c r="N133" i="1"/>
  <c r="N241" i="1"/>
  <c r="N349" i="1"/>
  <c r="N457" i="1"/>
  <c r="N565" i="1"/>
  <c r="N680" i="1"/>
  <c r="N78" i="1"/>
  <c r="N1056" i="1"/>
  <c r="N1164" i="1"/>
  <c r="N1272" i="1"/>
  <c r="N1380" i="1"/>
  <c r="N717" i="1"/>
  <c r="N789" i="1"/>
  <c r="N861" i="1"/>
  <c r="N933" i="1"/>
  <c r="N1025" i="1"/>
  <c r="N1459" i="1"/>
  <c r="N1429" i="1"/>
  <c r="N1083" i="1"/>
  <c r="N1191" i="1"/>
  <c r="N1299" i="1"/>
  <c r="N1407" i="1"/>
  <c r="N890" i="1"/>
  <c r="N1048" i="1"/>
  <c r="N1192" i="1"/>
  <c r="N1300" i="1"/>
  <c r="N1408" i="1"/>
  <c r="N1007" i="1"/>
  <c r="N1017" i="1"/>
  <c r="N1125" i="1"/>
  <c r="N1233" i="1"/>
  <c r="N1341" i="1"/>
  <c r="N1485" i="1"/>
  <c r="N1468" i="1"/>
  <c r="N1548" i="1"/>
  <c r="N1708" i="1"/>
  <c r="N1523" i="1"/>
  <c r="N2220" i="1"/>
  <c r="N1938" i="1"/>
  <c r="N2154" i="1"/>
  <c r="N1900" i="1"/>
  <c r="N2147" i="1"/>
  <c r="N1026" i="1"/>
  <c r="N1134" i="1"/>
  <c r="N1242" i="1"/>
  <c r="N1350" i="1"/>
  <c r="N1505" i="1"/>
  <c r="N958" i="1"/>
  <c r="N1455" i="1"/>
  <c r="N1612" i="1"/>
  <c r="N1422" i="1"/>
  <c r="N1494" i="1"/>
  <c r="N1591" i="1"/>
  <c r="N1699" i="1"/>
  <c r="N1580" i="1"/>
  <c r="N1602" i="1"/>
  <c r="N1837" i="1"/>
  <c r="N2053" i="1"/>
  <c r="N1799" i="1"/>
  <c r="N2015" i="1"/>
  <c r="N1049" i="1"/>
  <c r="N1157" i="1"/>
  <c r="N1265" i="1"/>
  <c r="N1373" i="1"/>
  <c r="N1052" i="1"/>
  <c r="N1160" i="1"/>
  <c r="N1268" i="1"/>
  <c r="N1376" i="1"/>
  <c r="N1511" i="1"/>
  <c r="N960" i="1"/>
  <c r="N1144" i="1"/>
  <c r="N1252" i="1"/>
  <c r="N1360" i="1"/>
  <c r="N916" i="1"/>
  <c r="N969" i="1"/>
  <c r="N1077" i="1"/>
  <c r="N1185" i="1"/>
  <c r="N1293" i="1"/>
  <c r="N1401" i="1"/>
  <c r="N1448" i="1"/>
  <c r="N1704" i="1"/>
  <c r="N1582" i="1"/>
  <c r="N1621" i="1"/>
  <c r="N1607" i="1"/>
  <c r="N1806" i="1"/>
  <c r="N2022" i="1"/>
  <c r="N1768" i="1"/>
  <c r="N1984" i="1"/>
  <c r="N978" i="1"/>
  <c r="N1086" i="1"/>
  <c r="N1194" i="1"/>
  <c r="N1302" i="1"/>
  <c r="N1410" i="1"/>
  <c r="N926" i="1"/>
  <c r="N920" i="1"/>
  <c r="N1564" i="1"/>
  <c r="N1672" i="1"/>
  <c r="N1462" i="1"/>
  <c r="N1543" i="1"/>
  <c r="N1651" i="1"/>
  <c r="N1601" i="1"/>
  <c r="N1628" i="1"/>
  <c r="N1650" i="1"/>
  <c r="N1849" i="1"/>
  <c r="N2065" i="1"/>
  <c r="N1811" i="1"/>
  <c r="N2027" i="1"/>
  <c r="N1076" i="1"/>
  <c r="N1184" i="1"/>
  <c r="N1292" i="1"/>
  <c r="N1400" i="1"/>
  <c r="N882" i="1"/>
  <c r="N1036" i="1"/>
  <c r="N1187" i="1"/>
  <c r="N1295" i="1"/>
  <c r="N1403" i="1"/>
  <c r="N995" i="1"/>
  <c r="N1010" i="1"/>
  <c r="N1118" i="1"/>
  <c r="N1226" i="1"/>
  <c r="N1334" i="1"/>
  <c r="N1473" i="1"/>
  <c r="N1464" i="1"/>
  <c r="N1729" i="1"/>
  <c r="N1618" i="1"/>
  <c r="N1669" i="1"/>
  <c r="N1749" i="1"/>
  <c r="N1962" i="1"/>
  <c r="N2178" i="1"/>
  <c r="N1924" i="1"/>
  <c r="N2183" i="1"/>
  <c r="N1057" i="1"/>
  <c r="N1165" i="1"/>
  <c r="N1273" i="1"/>
  <c r="N1381" i="1"/>
  <c r="N862" i="1"/>
  <c r="N856" i="1"/>
  <c r="N1517" i="1"/>
  <c r="N1641" i="1"/>
  <c r="N1442" i="1"/>
  <c r="N1514" i="1"/>
  <c r="N1622" i="1"/>
  <c r="N1733" i="1"/>
  <c r="N1568" i="1"/>
  <c r="N1590" i="1"/>
  <c r="N1825" i="1"/>
  <c r="N2041" i="1"/>
  <c r="N1823" i="1"/>
  <c r="N2039" i="1"/>
  <c r="N2104" i="1"/>
  <c r="N2212" i="1"/>
  <c r="N2254" i="1"/>
  <c r="N2252" i="1"/>
  <c r="N2468" i="1"/>
  <c r="N1625" i="1"/>
  <c r="N1539" i="1"/>
  <c r="N1647" i="1"/>
  <c r="N1712" i="1"/>
  <c r="N1851" i="1"/>
  <c r="N1959" i="1"/>
  <c r="N2067" i="1"/>
  <c r="N2175" i="1"/>
  <c r="N2217" i="1"/>
  <c r="N1845" i="1"/>
  <c r="N1953" i="1"/>
  <c r="N2061" i="1"/>
  <c r="N2169" i="1"/>
  <c r="N1759" i="1"/>
  <c r="N1867" i="1"/>
  <c r="N1975" i="1"/>
  <c r="N2083" i="1"/>
  <c r="N2191" i="1"/>
  <c r="N1829" i="1"/>
  <c r="N1937" i="1"/>
  <c r="N2045" i="1"/>
  <c r="N2153" i="1"/>
  <c r="N2268" i="1"/>
  <c r="N2376" i="1"/>
  <c r="N2484" i="1"/>
  <c r="N2257" i="1"/>
  <c r="N2473" i="1"/>
  <c r="N2578" i="1"/>
  <c r="N2228" i="1"/>
  <c r="N2444" i="1"/>
  <c r="N1784" i="1"/>
  <c r="N1892" i="1"/>
  <c r="N2000" i="1"/>
  <c r="N2108" i="1"/>
  <c r="N2216" i="1"/>
  <c r="N1814" i="1"/>
  <c r="N1922" i="1"/>
  <c r="N2030" i="1"/>
  <c r="N2138" i="1"/>
  <c r="N1748" i="1"/>
  <c r="N1855" i="1"/>
  <c r="N1963" i="1"/>
  <c r="N2071" i="1"/>
  <c r="N2179" i="1"/>
  <c r="N1817" i="1"/>
  <c r="N1925" i="1"/>
  <c r="N2033" i="1"/>
  <c r="N2141" i="1"/>
  <c r="N2256" i="1"/>
  <c r="N2364" i="1"/>
  <c r="N2472" i="1"/>
  <c r="N2233" i="1"/>
  <c r="N2449" i="1"/>
  <c r="N2552" i="1"/>
  <c r="N2240" i="1"/>
  <c r="N2456" i="1"/>
  <c r="N1570" i="1"/>
  <c r="N1678" i="1"/>
  <c r="N1772" i="1"/>
  <c r="N1880" i="1"/>
  <c r="N1988" i="1"/>
  <c r="N2096" i="1"/>
  <c r="N2204" i="1"/>
  <c r="N1802" i="1"/>
  <c r="N1910" i="1"/>
  <c r="N2018" i="1"/>
  <c r="N2126" i="1"/>
  <c r="N1728" i="1"/>
  <c r="N1824" i="1"/>
  <c r="N1932" i="1"/>
  <c r="N2040" i="1"/>
  <c r="N2148" i="1"/>
  <c r="N1786" i="1"/>
  <c r="N1894" i="1"/>
  <c r="N2002" i="1"/>
  <c r="N2110" i="1"/>
  <c r="N2219" i="1"/>
  <c r="N2333" i="1"/>
  <c r="N2441" i="1"/>
  <c r="N2230" i="1"/>
  <c r="N2389" i="1"/>
  <c r="N2548" i="1"/>
  <c r="N2651" i="1"/>
  <c r="N2759" i="1"/>
  <c r="N2867" i="1"/>
  <c r="N2975" i="1"/>
  <c r="N2601" i="1"/>
  <c r="N2709" i="1"/>
  <c r="N2817" i="1"/>
  <c r="N2925" i="1"/>
  <c r="N3034" i="1"/>
  <c r="N2655" i="1"/>
  <c r="N2763" i="1"/>
  <c r="N2895" i="1"/>
  <c r="N2283" i="1"/>
  <c r="N2391" i="1"/>
  <c r="N2499" i="1"/>
  <c r="N2298" i="1"/>
  <c r="N2406" i="1"/>
  <c r="N2514" i="1"/>
  <c r="N2313" i="1"/>
  <c r="N2421" i="1"/>
  <c r="N2529" i="1"/>
  <c r="N2294" i="1"/>
  <c r="N2402" i="1"/>
  <c r="N2510" i="1"/>
  <c r="N2618" i="1"/>
  <c r="N2726" i="1"/>
  <c r="N2834" i="1"/>
  <c r="N2942" i="1"/>
  <c r="N2568" i="1"/>
  <c r="N2676" i="1"/>
  <c r="N2784" i="1"/>
  <c r="N2892" i="1"/>
  <c r="N3000" i="1"/>
  <c r="N2955" i="1"/>
  <c r="N2602" i="1"/>
  <c r="N2658" i="1"/>
  <c r="N2766" i="1"/>
  <c r="N2874" i="1"/>
  <c r="N2982" i="1"/>
  <c r="N2608" i="1"/>
  <c r="N2716" i="1"/>
  <c r="N2824" i="1"/>
  <c r="N2932" i="1"/>
  <c r="N3040" i="1"/>
  <c r="N2662" i="1"/>
  <c r="N2770" i="1"/>
  <c r="N2883" i="1"/>
  <c r="N2523" i="1"/>
  <c r="N2322" i="1"/>
  <c r="N2430" i="1"/>
  <c r="N2539" i="1"/>
  <c r="N2320" i="1"/>
  <c r="N2428" i="1"/>
  <c r="N2559" i="1"/>
  <c r="N2318" i="1"/>
  <c r="N2426" i="1"/>
  <c r="N2534" i="1"/>
  <c r="N2642" i="1"/>
  <c r="N2750" i="1"/>
  <c r="N2858" i="1"/>
  <c r="N2966" i="1"/>
  <c r="N2573" i="1"/>
  <c r="N2681" i="1"/>
  <c r="N2789" i="1"/>
  <c r="N2897" i="1"/>
  <c r="N3005" i="1"/>
  <c r="N2931" i="1"/>
  <c r="N2565" i="1"/>
  <c r="N2646" i="1"/>
  <c r="N2754" i="1"/>
  <c r="N2862" i="1"/>
  <c r="N2970" i="1"/>
  <c r="N2596" i="1"/>
  <c r="N2704" i="1"/>
  <c r="N2812" i="1"/>
  <c r="N2920" i="1"/>
  <c r="N3028" i="1"/>
  <c r="N2650" i="1"/>
  <c r="N2758" i="1"/>
  <c r="N2890" i="1"/>
  <c r="N2278" i="1"/>
  <c r="N2386" i="1"/>
  <c r="N2494" i="1"/>
  <c r="N2274" i="1"/>
  <c r="N2382" i="1"/>
  <c r="N2490" i="1"/>
  <c r="N2289" i="1"/>
  <c r="N2397" i="1"/>
  <c r="N2505" i="1"/>
  <c r="N2306" i="1"/>
  <c r="N2414" i="1"/>
  <c r="N2522" i="1"/>
  <c r="N2630" i="1"/>
  <c r="N2738" i="1"/>
  <c r="N2846" i="1"/>
  <c r="N2954" i="1"/>
  <c r="N2561" i="1"/>
  <c r="N2669" i="1"/>
  <c r="N2777" i="1"/>
  <c r="N2885" i="1"/>
  <c r="N2993" i="1"/>
  <c r="N2914" i="1"/>
  <c r="N2600" i="1"/>
  <c r="N2708" i="1"/>
  <c r="N2816" i="1"/>
  <c r="N2924" i="1"/>
  <c r="N3033" i="1"/>
  <c r="N3332" i="1"/>
  <c r="N3083" i="1"/>
  <c r="N3155" i="1"/>
  <c r="N3227" i="1"/>
  <c r="N3340" i="1"/>
  <c r="N3082" i="1"/>
  <c r="N3226" i="1"/>
  <c r="N3405" i="1"/>
  <c r="N3234" i="1"/>
  <c r="N3342" i="1"/>
  <c r="N3145" i="1"/>
  <c r="N43" i="1"/>
  <c r="N154" i="1"/>
  <c r="N34" i="1"/>
  <c r="N86" i="1"/>
  <c r="N131" i="1"/>
  <c r="N111" i="1"/>
  <c r="N122" i="1"/>
  <c r="N155" i="1"/>
  <c r="N18" i="1"/>
  <c r="N63" i="1"/>
  <c r="N105" i="1"/>
  <c r="N213" i="1"/>
  <c r="N321" i="1"/>
  <c r="N429" i="1"/>
  <c r="N537" i="1"/>
  <c r="N645" i="1"/>
  <c r="N840" i="1"/>
  <c r="N343" i="1"/>
  <c r="N113" i="1"/>
  <c r="N437" i="1"/>
  <c r="N526" i="1"/>
  <c r="N134" i="1"/>
  <c r="N518" i="1"/>
  <c r="N626" i="1"/>
  <c r="N427" i="1"/>
  <c r="N77" i="1"/>
  <c r="N353" i="1"/>
  <c r="N748" i="1"/>
  <c r="N67" i="1"/>
  <c r="N57" i="1"/>
  <c r="N165" i="1"/>
  <c r="N273" i="1"/>
  <c r="N381" i="1"/>
  <c r="N489" i="1"/>
  <c r="N597" i="1"/>
  <c r="N744" i="1"/>
  <c r="N319" i="1"/>
  <c r="N326" i="1"/>
  <c r="N336" i="1"/>
  <c r="N617" i="1"/>
  <c r="N714" i="1"/>
  <c r="N398" i="1"/>
  <c r="N559" i="1"/>
  <c r="N667" i="1"/>
  <c r="N12" i="1"/>
  <c r="N168" i="1"/>
  <c r="N564" i="1"/>
  <c r="N115" i="1"/>
  <c r="N10" i="1"/>
  <c r="N81" i="1"/>
  <c r="N189" i="1"/>
  <c r="N297" i="1"/>
  <c r="N405" i="1"/>
  <c r="N513" i="1"/>
  <c r="N621" i="1"/>
  <c r="N792" i="1"/>
  <c r="N295" i="1"/>
  <c r="N302" i="1"/>
  <c r="N365" i="1"/>
  <c r="N382" i="1"/>
  <c r="N798" i="1"/>
  <c r="N446" i="1"/>
  <c r="N583" i="1"/>
  <c r="N163" i="1"/>
  <c r="N36" i="1"/>
  <c r="N240" i="1"/>
  <c r="N528" i="1"/>
  <c r="N615" i="1"/>
  <c r="N197" i="1"/>
  <c r="N305" i="1"/>
  <c r="N413" i="1"/>
  <c r="N521" i="1"/>
  <c r="N629" i="1"/>
  <c r="N808" i="1"/>
  <c r="N334" i="1"/>
  <c r="N466" i="1"/>
  <c r="N574" i="1"/>
  <c r="N991" i="1"/>
  <c r="N686" i="1"/>
  <c r="N239" i="1"/>
  <c r="N347" i="1"/>
  <c r="N455" i="1"/>
  <c r="N563" i="1"/>
  <c r="N671" i="1"/>
  <c r="N743" i="1"/>
  <c r="N815" i="1"/>
  <c r="N887" i="1"/>
  <c r="N959" i="1"/>
  <c r="N1361" i="1"/>
  <c r="N778" i="1"/>
  <c r="N68" i="1"/>
  <c r="N176" i="1"/>
  <c r="N284" i="1"/>
  <c r="N392" i="1"/>
  <c r="N500" i="1"/>
  <c r="N608" i="1"/>
  <c r="N764" i="1"/>
  <c r="N126" i="1"/>
  <c r="N1099" i="1"/>
  <c r="N1207" i="1"/>
  <c r="N1315" i="1"/>
  <c r="N1513" i="1"/>
  <c r="N733" i="1"/>
  <c r="N805" i="1"/>
  <c r="N877" i="1"/>
  <c r="N949" i="1"/>
  <c r="N1097" i="1"/>
  <c r="N1483" i="1"/>
  <c r="N327" i="1"/>
  <c r="N999" i="1"/>
  <c r="N318" i="1"/>
  <c r="N426" i="1"/>
  <c r="N534" i="1"/>
  <c r="N642" i="1"/>
  <c r="N711" i="1"/>
  <c r="N783" i="1"/>
  <c r="N855" i="1"/>
  <c r="N927" i="1"/>
  <c r="N1145" i="1"/>
  <c r="N1435" i="1"/>
  <c r="N826" i="1"/>
  <c r="N92" i="1"/>
  <c r="N200" i="1"/>
  <c r="N308" i="1"/>
  <c r="N416" i="1"/>
  <c r="N524" i="1"/>
  <c r="N632" i="1"/>
  <c r="N812" i="1"/>
  <c r="N1015" i="1"/>
  <c r="N1140" i="1"/>
  <c r="N1248" i="1"/>
  <c r="N1356" i="1"/>
  <c r="N701" i="1"/>
  <c r="N773" i="1"/>
  <c r="N845" i="1"/>
  <c r="N917" i="1"/>
  <c r="N1001" i="1"/>
  <c r="N1277" i="1"/>
  <c r="N660" i="1"/>
  <c r="N1004" i="1"/>
  <c r="N387" i="1"/>
  <c r="N495" i="1"/>
  <c r="N603" i="1"/>
  <c r="N303" i="1"/>
  <c r="N782" i="1"/>
  <c r="N287" i="1"/>
  <c r="N395" i="1"/>
  <c r="N503" i="1"/>
  <c r="N611" i="1"/>
  <c r="N679" i="1"/>
  <c r="N751" i="1"/>
  <c r="N823" i="1"/>
  <c r="N895" i="1"/>
  <c r="N1042" i="1"/>
  <c r="N1378" i="1"/>
  <c r="N802" i="1"/>
  <c r="N44" i="1"/>
  <c r="N152" i="1"/>
  <c r="N260" i="1"/>
  <c r="N368" i="1"/>
  <c r="N476" i="1"/>
  <c r="N584" i="1"/>
  <c r="N716" i="1"/>
  <c r="N114" i="1"/>
  <c r="N1075" i="1"/>
  <c r="N1183" i="1"/>
  <c r="N1291" i="1"/>
  <c r="N1399" i="1"/>
  <c r="N729" i="1"/>
  <c r="N801" i="1"/>
  <c r="N873" i="1"/>
  <c r="N945" i="1"/>
  <c r="N1090" i="1"/>
  <c r="N1330" i="1"/>
  <c r="N1465" i="1"/>
  <c r="N1100" i="1"/>
  <c r="N1208" i="1"/>
  <c r="N1316" i="1"/>
  <c r="N1427" i="1"/>
  <c r="N914" i="1"/>
  <c r="N1084" i="1"/>
  <c r="N1211" i="1"/>
  <c r="N1319" i="1"/>
  <c r="N860" i="1"/>
  <c r="N1043" i="1"/>
  <c r="N1034" i="1"/>
  <c r="N1142" i="1"/>
  <c r="N1250" i="1"/>
  <c r="N1358" i="1"/>
  <c r="N1524" i="1"/>
  <c r="N1480" i="1"/>
  <c r="N1613" i="1"/>
  <c r="N1537" i="1"/>
  <c r="N1559" i="1"/>
  <c r="N1758" i="1"/>
  <c r="N1974" i="1"/>
  <c r="N2190" i="1"/>
  <c r="N1936" i="1"/>
  <c r="N2200" i="1"/>
  <c r="N1045" i="1"/>
  <c r="N1153" i="1"/>
  <c r="N1261" i="1"/>
  <c r="N1369" i="1"/>
  <c r="N846" i="1"/>
  <c r="N864" i="1"/>
  <c r="N1491" i="1"/>
  <c r="N1629" i="1"/>
  <c r="N1434" i="1"/>
  <c r="N1506" i="1"/>
  <c r="N1610" i="1"/>
  <c r="N1719" i="1"/>
  <c r="N1616" i="1"/>
  <c r="N1638" i="1"/>
  <c r="N1873" i="1"/>
  <c r="N2089" i="1"/>
  <c r="N1835" i="1"/>
  <c r="N2051" i="1"/>
  <c r="N1066" i="1"/>
  <c r="N1174" i="1"/>
  <c r="N1282" i="1"/>
  <c r="N1390" i="1"/>
  <c r="N1071" i="1"/>
  <c r="N1179" i="1"/>
  <c r="N1287" i="1"/>
  <c r="N1395" i="1"/>
  <c r="N850" i="1"/>
  <c r="N988" i="1"/>
  <c r="N1163" i="1"/>
  <c r="N1271" i="1"/>
  <c r="N1379" i="1"/>
  <c r="N940" i="1"/>
  <c r="N986" i="1"/>
  <c r="N1094" i="1"/>
  <c r="N1202" i="1"/>
  <c r="N1310" i="1"/>
  <c r="N1425" i="1"/>
  <c r="N1460" i="1"/>
  <c r="N1722" i="1"/>
  <c r="N1635" i="1"/>
  <c r="N1657" i="1"/>
  <c r="N1643" i="1"/>
  <c r="N1842" i="1"/>
  <c r="N2058" i="1"/>
  <c r="N1804" i="1"/>
  <c r="N2020" i="1"/>
  <c r="N997" i="1"/>
  <c r="N1105" i="1"/>
  <c r="N1213" i="1"/>
  <c r="N1321" i="1"/>
  <c r="N1445" i="1"/>
  <c r="N950" i="1"/>
  <c r="N944" i="1"/>
  <c r="N1581" i="1"/>
  <c r="N1689" i="1"/>
  <c r="N1474" i="1"/>
  <c r="N1562" i="1"/>
  <c r="N1670" i="1"/>
  <c r="N1668" i="1"/>
  <c r="N1664" i="1"/>
  <c r="N1686" i="1"/>
  <c r="N1885" i="1"/>
  <c r="N2101" i="1"/>
  <c r="N1847" i="1"/>
  <c r="N2063" i="1"/>
  <c r="N1095" i="1"/>
  <c r="N1203" i="1"/>
  <c r="N1311" i="1"/>
  <c r="N1415" i="1"/>
  <c r="N906" i="1"/>
  <c r="N1072" i="1"/>
  <c r="N1204" i="1"/>
  <c r="N1312" i="1"/>
  <c r="N852" i="1"/>
  <c r="N1031" i="1"/>
  <c r="N1029" i="1"/>
  <c r="N1137" i="1"/>
  <c r="N1245" i="1"/>
  <c r="N1353" i="1"/>
  <c r="N1509" i="1"/>
  <c r="N1476" i="1"/>
  <c r="N1541" i="1"/>
  <c r="N1671" i="1"/>
  <c r="N1547" i="1"/>
  <c r="N1782" i="1"/>
  <c r="N1998" i="1"/>
  <c r="N2214" i="1"/>
  <c r="N1960" i="1"/>
  <c r="N966" i="1"/>
  <c r="N1074" i="1"/>
  <c r="N1182" i="1"/>
  <c r="N1290" i="1"/>
  <c r="N1398" i="1"/>
  <c r="N886" i="1"/>
  <c r="N880" i="1"/>
  <c r="N1552" i="1"/>
  <c r="N1660" i="1"/>
  <c r="N1454" i="1"/>
  <c r="N1531" i="1"/>
  <c r="N1639" i="1"/>
  <c r="N1565" i="1"/>
  <c r="N1604" i="1"/>
  <c r="N1626" i="1"/>
  <c r="N1861" i="1"/>
  <c r="N2077" i="1"/>
  <c r="N1859" i="1"/>
  <c r="N2080" i="1"/>
  <c r="N2123" i="1"/>
  <c r="N2222" i="1"/>
  <c r="N2307" i="1"/>
  <c r="N2288" i="1"/>
  <c r="N2504" i="1"/>
  <c r="N1644" i="1"/>
  <c r="N1558" i="1"/>
  <c r="N1666" i="1"/>
  <c r="N1760" i="1"/>
  <c r="N1868" i="1"/>
  <c r="N1976" i="1"/>
  <c r="N2084" i="1"/>
  <c r="N2192" i="1"/>
  <c r="N1754" i="1"/>
  <c r="N1862" i="1"/>
  <c r="N1970" i="1"/>
  <c r="N2078" i="1"/>
  <c r="N2186" i="1"/>
  <c r="N1776" i="1"/>
  <c r="N1884" i="1"/>
  <c r="N1992" i="1"/>
  <c r="N2100" i="1"/>
  <c r="N2208" i="1"/>
  <c r="N1846" i="1"/>
  <c r="N1954" i="1"/>
  <c r="N2062" i="1"/>
  <c r="N2170" i="1"/>
  <c r="N2285" i="1"/>
  <c r="N2393" i="1"/>
  <c r="N2501" i="1"/>
  <c r="N2293" i="1"/>
  <c r="N2509" i="1"/>
  <c r="N2290" i="1"/>
  <c r="N2264" i="1"/>
  <c r="N2480" i="1"/>
  <c r="N1803" i="1"/>
  <c r="N1911" i="1"/>
  <c r="N2019" i="1"/>
  <c r="N2127" i="1"/>
  <c r="N1743" i="1"/>
  <c r="N1833" i="1"/>
  <c r="N1941" i="1"/>
  <c r="N2049" i="1"/>
  <c r="N2157" i="1"/>
  <c r="N1764" i="1"/>
  <c r="N1872" i="1"/>
  <c r="N1980" i="1"/>
  <c r="N2088" i="1"/>
  <c r="N2196" i="1"/>
  <c r="N1834" i="1"/>
  <c r="N1942" i="1"/>
  <c r="N2050" i="1"/>
  <c r="N2158" i="1"/>
  <c r="N2273" i="1"/>
  <c r="N2381" i="1"/>
  <c r="N2489" i="1"/>
  <c r="N2269" i="1"/>
  <c r="N2485" i="1"/>
  <c r="N2247" i="1"/>
  <c r="N2276" i="1"/>
  <c r="N2492" i="1"/>
  <c r="N1587" i="1"/>
  <c r="N1695" i="1"/>
  <c r="N1791" i="1"/>
  <c r="N1899" i="1"/>
  <c r="N2007" i="1"/>
  <c r="N2115" i="1"/>
  <c r="N2224" i="1"/>
  <c r="N1821" i="1"/>
  <c r="N1929" i="1"/>
  <c r="N2037" i="1"/>
  <c r="N2145" i="1"/>
  <c r="N1740" i="1"/>
  <c r="N1843" i="1"/>
  <c r="N1951" i="1"/>
  <c r="N2059" i="1"/>
  <c r="N2167" i="1"/>
  <c r="N1805" i="1"/>
  <c r="N1913" i="1"/>
  <c r="N2021" i="1"/>
  <c r="N2129" i="1"/>
  <c r="N2244" i="1"/>
  <c r="N2352" i="1"/>
  <c r="N2460" i="1"/>
  <c r="N2594" i="1"/>
  <c r="N2425" i="1"/>
  <c r="N2562" i="1"/>
  <c r="N2670" i="1"/>
  <c r="N2778" i="1"/>
  <c r="N2886" i="1"/>
  <c r="N2994" i="1"/>
  <c r="N2620" i="1"/>
  <c r="N2728" i="1"/>
  <c r="N2836" i="1"/>
  <c r="N2944" i="1"/>
  <c r="N3032" i="1"/>
  <c r="N2674" i="1"/>
  <c r="N2782" i="1"/>
  <c r="N2919" i="1"/>
  <c r="N2302" i="1"/>
  <c r="N2410" i="1"/>
  <c r="N2518" i="1"/>
  <c r="N2315" i="1"/>
  <c r="N2423" i="1"/>
  <c r="N2531" i="1"/>
  <c r="N2332" i="1"/>
  <c r="N2440" i="1"/>
  <c r="N2551" i="1"/>
  <c r="N2311" i="1"/>
  <c r="N2419" i="1"/>
  <c r="N2527" i="1"/>
  <c r="N2635" i="1"/>
  <c r="N2743" i="1"/>
  <c r="N2851" i="1"/>
  <c r="N2959" i="1"/>
  <c r="N2585" i="1"/>
  <c r="N2693" i="1"/>
  <c r="N2801" i="1"/>
  <c r="N2909" i="1"/>
  <c r="N3017" i="1"/>
  <c r="N2991" i="1"/>
  <c r="N2567" i="1"/>
  <c r="N2675" i="1"/>
  <c r="N2783" i="1"/>
  <c r="N2891" i="1"/>
  <c r="N2999" i="1"/>
  <c r="N2625" i="1"/>
  <c r="N2733" i="1"/>
  <c r="N2841" i="1"/>
  <c r="N2949" i="1"/>
  <c r="N3038" i="1"/>
  <c r="N2679" i="1"/>
  <c r="N2787" i="1"/>
  <c r="N2926" i="1"/>
  <c r="N2595" i="1"/>
  <c r="N2339" i="1"/>
  <c r="N2447" i="1"/>
  <c r="N2558" i="1"/>
  <c r="N2337" i="1"/>
  <c r="N2445" i="1"/>
  <c r="N2227" i="1"/>
  <c r="N2335" i="1"/>
  <c r="N2443" i="1"/>
  <c r="N2560" i="1"/>
  <c r="N2659" i="1"/>
  <c r="N2767" i="1"/>
  <c r="N2875" i="1"/>
  <c r="N2983" i="1"/>
  <c r="N2592" i="1"/>
  <c r="N2700" i="1"/>
  <c r="N2808" i="1"/>
  <c r="N2916" i="1"/>
  <c r="N3024" i="1"/>
  <c r="N2967" i="1"/>
  <c r="N2555" i="1"/>
  <c r="N2663" i="1"/>
  <c r="N2771" i="1"/>
  <c r="N2879" i="1"/>
  <c r="N2987" i="1"/>
  <c r="N2613" i="1"/>
  <c r="N2721" i="1"/>
  <c r="N2829" i="1"/>
  <c r="N2937" i="1"/>
  <c r="N3046" i="1"/>
  <c r="N2667" i="1"/>
  <c r="N2775" i="1"/>
  <c r="N2938" i="1"/>
  <c r="N2295" i="1"/>
  <c r="N2403" i="1"/>
  <c r="N2511" i="1"/>
  <c r="N2291" i="1"/>
  <c r="N2399" i="1"/>
  <c r="N2507" i="1"/>
  <c r="N2308" i="1"/>
  <c r="N2416" i="1"/>
  <c r="N2524" i="1"/>
  <c r="N2323" i="1"/>
  <c r="N2431" i="1"/>
  <c r="N2543" i="1"/>
  <c r="N2647" i="1"/>
  <c r="N2755" i="1"/>
  <c r="N2863" i="1"/>
  <c r="N2971" i="1"/>
  <c r="N2580" i="1"/>
  <c r="N2688" i="1"/>
  <c r="N2796" i="1"/>
  <c r="N2904" i="1"/>
  <c r="N3012" i="1"/>
  <c r="N2943" i="1"/>
  <c r="N2617" i="1"/>
  <c r="N2725" i="1"/>
  <c r="N2833" i="1"/>
  <c r="N2941" i="1"/>
  <c r="N3243" i="1"/>
  <c r="N3351" i="1"/>
  <c r="N3095" i="1"/>
  <c r="N3167" i="1"/>
  <c r="N3244" i="1"/>
  <c r="N3396" i="1"/>
  <c r="N3106" i="1"/>
  <c r="N3262" i="1"/>
  <c r="N3429" i="1"/>
  <c r="N3253" i="1"/>
  <c r="N3085" i="1"/>
  <c r="N3157" i="1"/>
  <c r="N3323" i="1"/>
  <c r="N3394" i="1"/>
  <c r="N3158" i="1"/>
  <c r="N178" i="1"/>
  <c r="N107" i="1"/>
  <c r="N127" i="1"/>
  <c r="N130" i="1"/>
  <c r="N203" i="1"/>
  <c r="N55" i="1"/>
  <c r="N58" i="1"/>
  <c r="N31" i="1"/>
  <c r="N103" i="1"/>
  <c r="N16" i="1"/>
  <c r="N124" i="1"/>
  <c r="N232" i="1"/>
  <c r="N340" i="1"/>
  <c r="N448" i="1"/>
  <c r="N556" i="1"/>
  <c r="N664" i="1"/>
  <c r="N980" i="1"/>
  <c r="N206" i="1"/>
  <c r="N156" i="1"/>
  <c r="N533" i="1"/>
  <c r="N702" i="1"/>
  <c r="N170" i="1"/>
  <c r="N535" i="1"/>
  <c r="N643" i="1"/>
  <c r="N463" i="1"/>
  <c r="N96" i="1"/>
  <c r="N420" i="1"/>
  <c r="N274" i="1"/>
  <c r="N14" i="1"/>
  <c r="N76" i="1"/>
  <c r="N184" i="1"/>
  <c r="N292" i="1"/>
  <c r="N400" i="1"/>
  <c r="N508" i="1"/>
  <c r="N616" i="1"/>
  <c r="N780" i="1"/>
  <c r="N355" i="1"/>
  <c r="N362" i="1"/>
  <c r="N401" i="1"/>
  <c r="N784" i="1"/>
  <c r="N750" i="1"/>
  <c r="N434" i="1"/>
  <c r="N578" i="1"/>
  <c r="N1003" i="1"/>
  <c r="N29" i="1"/>
  <c r="N209" i="1"/>
  <c r="N636" i="1"/>
  <c r="N51" i="1"/>
  <c r="N99" i="1"/>
  <c r="N100" i="1"/>
  <c r="N208" i="1"/>
  <c r="N316" i="1"/>
  <c r="N424" i="1"/>
  <c r="N532" i="1"/>
  <c r="N640" i="1"/>
  <c r="N828" i="1"/>
  <c r="N331" i="1"/>
  <c r="N338" i="1"/>
  <c r="N408" i="1"/>
  <c r="N490" i="1"/>
  <c r="N834" i="1"/>
  <c r="N482" i="1"/>
  <c r="N602" i="1"/>
  <c r="N379" i="1"/>
  <c r="N53" i="1"/>
  <c r="N281" i="1"/>
  <c r="N581" i="1"/>
  <c r="N108" i="1"/>
  <c r="N216" i="1"/>
  <c r="N324" i="1"/>
  <c r="N432" i="1"/>
  <c r="N540" i="1"/>
  <c r="N648" i="1"/>
  <c r="N968" i="1"/>
  <c r="N370" i="1"/>
  <c r="N483" i="1"/>
  <c r="N591" i="1"/>
  <c r="N207" i="1"/>
  <c r="N722" i="1"/>
  <c r="N258" i="1"/>
  <c r="N366" i="1"/>
  <c r="N474" i="1"/>
  <c r="N582" i="1"/>
  <c r="N683" i="1"/>
  <c r="N755" i="1"/>
  <c r="N827" i="1"/>
  <c r="N899" i="1"/>
  <c r="N1073" i="1"/>
  <c r="N1417" i="1"/>
  <c r="N814" i="1"/>
  <c r="N85" i="1"/>
  <c r="N193" i="1"/>
  <c r="N301" i="1"/>
  <c r="N409" i="1"/>
  <c r="N517" i="1"/>
  <c r="N625" i="1"/>
  <c r="N800" i="1"/>
  <c r="N162" i="1"/>
  <c r="N1116" i="1"/>
  <c r="N1224" i="1"/>
  <c r="N1332" i="1"/>
  <c r="N673" i="1"/>
  <c r="N745" i="1"/>
  <c r="N817" i="1"/>
  <c r="N889" i="1"/>
  <c r="N961" i="1"/>
  <c r="N1162" i="1"/>
  <c r="N634" i="1"/>
  <c r="N363" i="1"/>
  <c r="N227" i="1"/>
  <c r="N335" i="1"/>
  <c r="N443" i="1"/>
  <c r="N551" i="1"/>
  <c r="N659" i="1"/>
  <c r="N723" i="1"/>
  <c r="N795" i="1"/>
  <c r="N867" i="1"/>
  <c r="N939" i="1"/>
  <c r="N1186" i="1"/>
  <c r="N1489" i="1"/>
  <c r="N1020" i="1"/>
  <c r="N109" i="1"/>
  <c r="N217" i="1"/>
  <c r="N325" i="1"/>
  <c r="N433" i="1"/>
  <c r="N541" i="1"/>
  <c r="N649" i="1"/>
  <c r="N66" i="1"/>
  <c r="N1051" i="1"/>
  <c r="N1159" i="1"/>
  <c r="N1267" i="1"/>
  <c r="N1375" i="1"/>
  <c r="N713" i="1"/>
  <c r="N785" i="1"/>
  <c r="N857" i="1"/>
  <c r="N929" i="1"/>
  <c r="N1018" i="1"/>
  <c r="N1447" i="1"/>
  <c r="N688" i="1"/>
  <c r="N214" i="1"/>
  <c r="N406" i="1"/>
  <c r="N514" i="1"/>
  <c r="N622" i="1"/>
  <c r="N339" i="1"/>
  <c r="N818" i="1"/>
  <c r="N306" i="1"/>
  <c r="N414" i="1"/>
  <c r="N522" i="1"/>
  <c r="N630" i="1"/>
  <c r="N691" i="1"/>
  <c r="N763" i="1"/>
  <c r="N835" i="1"/>
  <c r="N907" i="1"/>
  <c r="N1109" i="1"/>
  <c r="N1453" i="1"/>
  <c r="N838" i="1"/>
  <c r="N61" i="1"/>
  <c r="N169" i="1"/>
  <c r="N277" i="1"/>
  <c r="N385" i="1"/>
  <c r="N493" i="1"/>
  <c r="N601" i="1"/>
  <c r="N752" i="1"/>
  <c r="N150" i="1"/>
  <c r="N1092" i="1"/>
  <c r="N1200" i="1"/>
  <c r="N1308" i="1"/>
  <c r="N669" i="1"/>
  <c r="N741" i="1"/>
  <c r="N813" i="1"/>
  <c r="N885" i="1"/>
  <c r="N957" i="1"/>
  <c r="N1133" i="1"/>
  <c r="N1349" i="1"/>
  <c r="N1501" i="1"/>
  <c r="N1119" i="1"/>
  <c r="N1227" i="1"/>
  <c r="N1335" i="1"/>
  <c r="N1463" i="1"/>
  <c r="N938" i="1"/>
  <c r="N1120" i="1"/>
  <c r="N1228" i="1"/>
  <c r="N1336" i="1"/>
  <c r="N884" i="1"/>
  <c r="N1079" i="1"/>
  <c r="N1053" i="1"/>
  <c r="N1161" i="1"/>
  <c r="N1269" i="1"/>
  <c r="N1377" i="1"/>
  <c r="N1420" i="1"/>
  <c r="N1492" i="1"/>
  <c r="N1656" i="1"/>
  <c r="N1573" i="1"/>
  <c r="N1595" i="1"/>
  <c r="N1794" i="1"/>
  <c r="N2010" i="1"/>
  <c r="N1756" i="1"/>
  <c r="N1972" i="1"/>
  <c r="N1521" i="1"/>
  <c r="N1062" i="1"/>
  <c r="N1170" i="1"/>
  <c r="N1278" i="1"/>
  <c r="N1386" i="1"/>
  <c r="N870" i="1"/>
  <c r="N888" i="1"/>
  <c r="N1540" i="1"/>
  <c r="N1648" i="1"/>
  <c r="N1446" i="1"/>
  <c r="N1519" i="1"/>
  <c r="N1627" i="1"/>
  <c r="N1596" i="1"/>
  <c r="N1652" i="1"/>
  <c r="N1674" i="1"/>
  <c r="N1909" i="1"/>
  <c r="N2125" i="1"/>
  <c r="N1871" i="1"/>
  <c r="N2099" i="1"/>
  <c r="N1085" i="1"/>
  <c r="N1193" i="1"/>
  <c r="N1301" i="1"/>
  <c r="N1409" i="1"/>
  <c r="N1088" i="1"/>
  <c r="N1196" i="1"/>
  <c r="N1304" i="1"/>
  <c r="N1412" i="1"/>
  <c r="N874" i="1"/>
  <c r="N1024" i="1"/>
  <c r="N1180" i="1"/>
  <c r="N1288" i="1"/>
  <c r="N1396" i="1"/>
  <c r="N983" i="1"/>
  <c r="N1005" i="1"/>
  <c r="N1113" i="1"/>
  <c r="N1221" i="1"/>
  <c r="N1329" i="1"/>
  <c r="N1461" i="1"/>
  <c r="N1472" i="1"/>
  <c r="N1577" i="1"/>
  <c r="N1690" i="1"/>
  <c r="N1693" i="1"/>
  <c r="N1679" i="1"/>
  <c r="N1878" i="1"/>
  <c r="N2094" i="1"/>
  <c r="N1840" i="1"/>
  <c r="N2056" i="1"/>
  <c r="N1014" i="1"/>
  <c r="N1122" i="1"/>
  <c r="N1230" i="1"/>
  <c r="N1338" i="1"/>
  <c r="N1481" i="1"/>
  <c r="N962" i="1"/>
  <c r="N1431" i="1"/>
  <c r="N1600" i="1"/>
  <c r="N1414" i="1"/>
  <c r="N1486" i="1"/>
  <c r="N1579" i="1"/>
  <c r="N1687" i="1"/>
  <c r="N1723" i="1"/>
  <c r="N1700" i="1"/>
  <c r="N1721" i="1"/>
  <c r="N1921" i="1"/>
  <c r="N2137" i="1"/>
  <c r="N1883" i="1"/>
  <c r="N2116" i="1"/>
  <c r="N1112" i="1"/>
  <c r="N1220" i="1"/>
  <c r="N1328" i="1"/>
  <c r="N1451" i="1"/>
  <c r="N930" i="1"/>
  <c r="N1108" i="1"/>
  <c r="N1223" i="1"/>
  <c r="N1331" i="1"/>
  <c r="N876" i="1"/>
  <c r="N1067" i="1"/>
  <c r="N1046" i="1"/>
  <c r="N1154" i="1"/>
  <c r="N1262" i="1"/>
  <c r="N1370" i="1"/>
  <c r="N1416" i="1"/>
  <c r="N1488" i="1"/>
  <c r="N1584" i="1"/>
  <c r="N1525" i="1"/>
  <c r="N1583" i="1"/>
  <c r="N1818" i="1"/>
  <c r="N2034" i="1"/>
  <c r="N1780" i="1"/>
  <c r="N1996" i="1"/>
  <c r="N985" i="1"/>
  <c r="N1093" i="1"/>
  <c r="N1201" i="1"/>
  <c r="N1309" i="1"/>
  <c r="N1421" i="1"/>
  <c r="N910" i="1"/>
  <c r="N904" i="1"/>
  <c r="N1569" i="1"/>
  <c r="N1677" i="1"/>
  <c r="N1466" i="1"/>
  <c r="N1550" i="1"/>
  <c r="N1658" i="1"/>
  <c r="N1632" i="1"/>
  <c r="N1640" i="1"/>
  <c r="N1662" i="1"/>
  <c r="N1897" i="1"/>
  <c r="N2113" i="1"/>
  <c r="N1895" i="1"/>
  <c r="N2135" i="1"/>
  <c r="N2140" i="1"/>
  <c r="N1730" i="1"/>
  <c r="N2362" i="1"/>
  <c r="N2324" i="1"/>
  <c r="N1553" i="1"/>
  <c r="N1661" i="1"/>
  <c r="N1575" i="1"/>
  <c r="N1683" i="1"/>
  <c r="N1779" i="1"/>
  <c r="N1887" i="1"/>
  <c r="N1995" i="1"/>
  <c r="N2103" i="1"/>
  <c r="N2211" i="1"/>
  <c r="N1773" i="1"/>
  <c r="N1881" i="1"/>
  <c r="N1989" i="1"/>
  <c r="N2097" i="1"/>
  <c r="N2205" i="1"/>
  <c r="N1795" i="1"/>
  <c r="N1903" i="1"/>
  <c r="N2011" i="1"/>
  <c r="N2119" i="1"/>
  <c r="N1757" i="1"/>
  <c r="N1865" i="1"/>
  <c r="N1973" i="1"/>
  <c r="N2081" i="1"/>
  <c r="N2189" i="1"/>
  <c r="N2304" i="1"/>
  <c r="N2412" i="1"/>
  <c r="N2520" i="1"/>
  <c r="N2329" i="1"/>
  <c r="N2550" i="1"/>
  <c r="N2343" i="1"/>
  <c r="N2300" i="1"/>
  <c r="N2516" i="1"/>
  <c r="N1820" i="1"/>
  <c r="N1928" i="1"/>
  <c r="N2036" i="1"/>
  <c r="N2144" i="1"/>
  <c r="N2225" i="1"/>
  <c r="N1850" i="1"/>
  <c r="N1958" i="1"/>
  <c r="N2066" i="1"/>
  <c r="N2174" i="1"/>
  <c r="N1783" i="1"/>
  <c r="N1891" i="1"/>
  <c r="N1999" i="1"/>
  <c r="N2107" i="1"/>
  <c r="N2215" i="1"/>
  <c r="N1853" i="1"/>
  <c r="N1961" i="1"/>
  <c r="N2069" i="1"/>
  <c r="N2177" i="1"/>
  <c r="N2292" i="1"/>
  <c r="N2400" i="1"/>
  <c r="N2508" i="1"/>
  <c r="N2305" i="1"/>
  <c r="N2521" i="1"/>
  <c r="N2271" i="1"/>
  <c r="N2312" i="1"/>
  <c r="N2528" i="1"/>
  <c r="N1606" i="1"/>
  <c r="N1714" i="1"/>
  <c r="N1808" i="1"/>
  <c r="N1916" i="1"/>
  <c r="N2024" i="1"/>
  <c r="N2132" i="1"/>
  <c r="N1747" i="1"/>
  <c r="N1838" i="1"/>
  <c r="N1946" i="1"/>
  <c r="N2054" i="1"/>
  <c r="N2162" i="1"/>
  <c r="N1752" i="1"/>
  <c r="N1860" i="1"/>
  <c r="N1968" i="1"/>
  <c r="N2076" i="1"/>
  <c r="N2184" i="1"/>
  <c r="N1822" i="1"/>
  <c r="N1930" i="1"/>
  <c r="N2038" i="1"/>
  <c r="N2146" i="1"/>
  <c r="N2261" i="1"/>
  <c r="N2369" i="1"/>
  <c r="N2477" i="1"/>
  <c r="N2245" i="1"/>
  <c r="N2461" i="1"/>
  <c r="N2579" i="1"/>
  <c r="N2687" i="1"/>
  <c r="N2795" i="1"/>
  <c r="N2903" i="1"/>
  <c r="N3011" i="1"/>
  <c r="N2637" i="1"/>
  <c r="N2745" i="1"/>
  <c r="N2853" i="1"/>
  <c r="N2961" i="1"/>
  <c r="N3051" i="1"/>
  <c r="N2691" i="1"/>
  <c r="N2799" i="1"/>
  <c r="N2950" i="1"/>
  <c r="N2319" i="1"/>
  <c r="N2427" i="1"/>
  <c r="N2538" i="1"/>
  <c r="N2334" i="1"/>
  <c r="N2442" i="1"/>
  <c r="N2582" i="1"/>
  <c r="N2349" i="1"/>
  <c r="N2457" i="1"/>
  <c r="N2583" i="1"/>
  <c r="N2330" i="1"/>
  <c r="N2438" i="1"/>
  <c r="N3053" i="1"/>
  <c r="N2654" i="1"/>
  <c r="N2762" i="1"/>
  <c r="N2870" i="1"/>
  <c r="N2978" i="1"/>
  <c r="N2604" i="1"/>
  <c r="N2712" i="1"/>
  <c r="N2820" i="1"/>
  <c r="N2928" i="1"/>
  <c r="N3035" i="1"/>
  <c r="N3027" i="1"/>
  <c r="N2586" i="1"/>
  <c r="N2694" i="1"/>
  <c r="N2802" i="1"/>
  <c r="N2910" i="1"/>
  <c r="N3018" i="1"/>
  <c r="N2644" i="1"/>
  <c r="N2752" i="1"/>
  <c r="N2860" i="1"/>
  <c r="N2968" i="1"/>
  <c r="N3059" i="1"/>
  <c r="N2698" i="1"/>
  <c r="N2806" i="1"/>
  <c r="N2962" i="1"/>
  <c r="N2250" i="1"/>
  <c r="N2358" i="1"/>
  <c r="N2466" i="1"/>
  <c r="N2248" i="1"/>
  <c r="N2356" i="1"/>
  <c r="N2464" i="1"/>
  <c r="N2246" i="1"/>
  <c r="N2354" i="1"/>
  <c r="N2462" i="1"/>
  <c r="N3061" i="1"/>
  <c r="N2678" i="1"/>
  <c r="N2786" i="1"/>
  <c r="N2894" i="1"/>
  <c r="N3002" i="1"/>
  <c r="N2609" i="1"/>
  <c r="N2717" i="1"/>
  <c r="N2825" i="1"/>
  <c r="N2933" i="1"/>
  <c r="N3041" i="1"/>
  <c r="N3003" i="1"/>
  <c r="N2574" i="1"/>
  <c r="N2682" i="1"/>
  <c r="N2790" i="1"/>
  <c r="N2898" i="1"/>
  <c r="N3006" i="1"/>
  <c r="N2632" i="1"/>
  <c r="N2740" i="1"/>
  <c r="N2848" i="1"/>
  <c r="N2956" i="1"/>
  <c r="N3044" i="1"/>
  <c r="N2686" i="1"/>
  <c r="N2794" i="1"/>
  <c r="N2974" i="1"/>
  <c r="N2314" i="1"/>
  <c r="N2422" i="1"/>
  <c r="N2530" i="1"/>
  <c r="N2310" i="1"/>
  <c r="N2418" i="1"/>
  <c r="N2526" i="1"/>
  <c r="N2325" i="1"/>
  <c r="N2433" i="1"/>
  <c r="N2234" i="1"/>
  <c r="N2342" i="1"/>
  <c r="N2450" i="1"/>
  <c r="N2570" i="1"/>
  <c r="N2666" i="1"/>
  <c r="N2774" i="1"/>
  <c r="N2882" i="1"/>
  <c r="N2990" i="1"/>
  <c r="N2597" i="1"/>
  <c r="N2705" i="1"/>
  <c r="N2813" i="1"/>
  <c r="N2921" i="1"/>
  <c r="N3029" i="1"/>
  <c r="N2979" i="1"/>
  <c r="N2636" i="1"/>
  <c r="N2744" i="1"/>
  <c r="N2852" i="1"/>
  <c r="N2960" i="1"/>
  <c r="N3260" i="1"/>
  <c r="N3368" i="1"/>
  <c r="N3107" i="1"/>
  <c r="N3179" i="1"/>
  <c r="N3263" i="1"/>
  <c r="N3432" i="1"/>
  <c r="N3130" i="1"/>
  <c r="N3298" i="1"/>
  <c r="N3453" i="1"/>
  <c r="N3270" i="1"/>
  <c r="N3097" i="1"/>
  <c r="N3169" i="1"/>
  <c r="N3347" i="1"/>
  <c r="N3430" i="1"/>
  <c r="N3182" i="1"/>
  <c r="N3361" i="1"/>
  <c r="N3521" i="1"/>
  <c r="N2660" i="1"/>
  <c r="N2768" i="1"/>
  <c r="N2876" i="1"/>
  <c r="N2984" i="1"/>
  <c r="N3267" i="1"/>
  <c r="N3374" i="1"/>
  <c r="N3111" i="1"/>
  <c r="N3183" i="1"/>
  <c r="N3268" i="1"/>
  <c r="N3400" i="1"/>
  <c r="N3186" i="1"/>
  <c r="N3365" i="1"/>
  <c r="N3529" i="1"/>
  <c r="N3313" i="1"/>
  <c r="N3125" i="1"/>
  <c r="N3197" i="1"/>
  <c r="N3414" i="1"/>
  <c r="N3142" i="1"/>
  <c r="N3317" i="1"/>
  <c r="N3465" i="1"/>
  <c r="N2612" i="1"/>
  <c r="N2720" i="1"/>
  <c r="N2828" i="1"/>
  <c r="N2936" i="1"/>
  <c r="N3045" i="1"/>
  <c r="N3327" i="1"/>
  <c r="N3079" i="1"/>
  <c r="N3151" i="1"/>
  <c r="N3223" i="1"/>
  <c r="N3360" i="1"/>
  <c r="N3098" i="1"/>
  <c r="N3250" i="1"/>
  <c r="N3421" i="1"/>
  <c r="N3246" i="1"/>
  <c r="N3354" i="1"/>
  <c r="N3141" i="1"/>
  <c r="N3213" i="1"/>
  <c r="N3382" i="1"/>
  <c r="N3150" i="1"/>
  <c r="N3329" i="1"/>
  <c r="N3473" i="1"/>
  <c r="N3513" i="1"/>
  <c r="N3616" i="1"/>
  <c r="N3506" i="1"/>
  <c r="N3567" i="1"/>
  <c r="N3575" i="1"/>
  <c r="N3714" i="1"/>
  <c r="N3817" i="1"/>
  <c r="N3865" i="1"/>
  <c r="N3237" i="1"/>
  <c r="N3345" i="1"/>
  <c r="N3319" i="1"/>
  <c r="N3084" i="1"/>
  <c r="N3156" i="1"/>
  <c r="N3359" i="1"/>
  <c r="N3517" i="1"/>
  <c r="N3205" i="1"/>
  <c r="N3110" i="1"/>
  <c r="N3409" i="1"/>
  <c r="N2624" i="1"/>
  <c r="N2804" i="1"/>
  <c r="N2948" i="1"/>
  <c r="N3303" i="1"/>
  <c r="N3087" i="1"/>
  <c r="N3207" i="1"/>
  <c r="N3408" i="1"/>
  <c r="N3238" i="1"/>
  <c r="N3461" i="1"/>
  <c r="N3349" i="1"/>
  <c r="N3173" i="1"/>
  <c r="N3406" i="1"/>
  <c r="N3245" i="1"/>
  <c r="N3557" i="1"/>
  <c r="N2684" i="1"/>
  <c r="N2864" i="1"/>
  <c r="N3008" i="1"/>
  <c r="N3362" i="1"/>
  <c r="N3127" i="1"/>
  <c r="N3211" i="1"/>
  <c r="N3420" i="1"/>
  <c r="N3146" i="1"/>
  <c r="N3434" i="1"/>
  <c r="N3030" i="1"/>
  <c r="N3337" i="1"/>
  <c r="N3153" i="1"/>
  <c r="N3335" i="1"/>
  <c r="N3078" i="1"/>
  <c r="N3257" i="1"/>
  <c r="N3449" i="1"/>
  <c r="N3525" i="1"/>
  <c r="N3458" i="1"/>
  <c r="N3588" i="1"/>
  <c r="N3792" i="1"/>
  <c r="N3671" i="1"/>
  <c r="N3841" i="1"/>
  <c r="N3820" i="1"/>
  <c r="N3290" i="1"/>
  <c r="N3283" i="1"/>
  <c r="N3072" i="1"/>
  <c r="N3168" i="1"/>
  <c r="N3383" i="1"/>
  <c r="N3455" i="1"/>
  <c r="N3527" i="1"/>
  <c r="N3472" i="1"/>
  <c r="N3593" i="1"/>
  <c r="N3645" i="1"/>
  <c r="N3753" i="1"/>
  <c r="N3655" i="1"/>
  <c r="N3770" i="1"/>
  <c r="N3701" i="1"/>
  <c r="N3615" i="1"/>
  <c r="N3723" i="1"/>
  <c r="N3685" i="1"/>
  <c r="N3695" i="1"/>
  <c r="N3821" i="1"/>
  <c r="N3908" i="1"/>
  <c r="N3597" i="1"/>
  <c r="N3510" i="1"/>
  <c r="N3580" i="1"/>
  <c r="N3599" i="1"/>
  <c r="N3790" i="1"/>
  <c r="N3888" i="1"/>
  <c r="N3444" i="1"/>
  <c r="N3333" i="1"/>
  <c r="N3307" i="1"/>
  <c r="N3088" i="1"/>
  <c r="N3160" i="1"/>
  <c r="N3438" i="1"/>
  <c r="N3423" i="1"/>
  <c r="N3495" i="1"/>
  <c r="N3544" i="1"/>
  <c r="N3476" i="1"/>
  <c r="N3553" i="1"/>
  <c r="N3688" i="1"/>
  <c r="N3607" i="1"/>
  <c r="N3715" i="1"/>
  <c r="N3653" i="1"/>
  <c r="N3586" i="1"/>
  <c r="N3694" i="1"/>
  <c r="N3656" i="1"/>
  <c r="N3659" i="1"/>
  <c r="N3807" i="1"/>
  <c r="N3884" i="1"/>
  <c r="N3573" i="1"/>
  <c r="N3514" i="1"/>
  <c r="N3556" i="1"/>
  <c r="N3623" i="1"/>
  <c r="N3848" i="1"/>
  <c r="N3900" i="1"/>
  <c r="N3836" i="1"/>
  <c r="N3321" i="1"/>
  <c r="N3312" i="1"/>
  <c r="N3092" i="1"/>
  <c r="N3164" i="1"/>
  <c r="N3446" i="1"/>
  <c r="N3427" i="1"/>
  <c r="N3499" i="1"/>
  <c r="N3577" i="1"/>
  <c r="N3504" i="1"/>
  <c r="N3613" i="1"/>
  <c r="N3693" i="1"/>
  <c r="N3595" i="1"/>
  <c r="N3703" i="1"/>
  <c r="N3641" i="1"/>
  <c r="N3749" i="1"/>
  <c r="N3663" i="1"/>
  <c r="N3786" i="1"/>
  <c r="N3733" i="1"/>
  <c r="N3777" i="1"/>
  <c r="N3862" i="1"/>
  <c r="N3912" i="1"/>
  <c r="N3985" i="1"/>
  <c r="N4093" i="1"/>
  <c r="N3971" i="1"/>
  <c r="N4115" i="1"/>
  <c r="N3775" i="1"/>
  <c r="N3930" i="1"/>
  <c r="N3870" i="1"/>
  <c r="N3909" i="1"/>
  <c r="N3926" i="1"/>
  <c r="N4034" i="1"/>
  <c r="N4142" i="1"/>
  <c r="N3977" i="1"/>
  <c r="N4085" i="1"/>
  <c r="N3939" i="1"/>
  <c r="N4047" i="1"/>
  <c r="N4155" i="1"/>
  <c r="N4086" i="1"/>
  <c r="N4316" i="1"/>
  <c r="N4028" i="1"/>
  <c r="N4136" i="1"/>
  <c r="N4014" i="1"/>
  <c r="N4225" i="1"/>
  <c r="N3791" i="1"/>
  <c r="N3830" i="1"/>
  <c r="N3941" i="1"/>
  <c r="N3878" i="1"/>
  <c r="N3986" i="1"/>
  <c r="N4094" i="1"/>
  <c r="N4357" i="1"/>
  <c r="N4037" i="1"/>
  <c r="N4145" i="1"/>
  <c r="N3999" i="1"/>
  <c r="N4107" i="1"/>
  <c r="N4448" i="1"/>
  <c r="N4134" i="1"/>
  <c r="N4165" i="1"/>
  <c r="N4033" i="1"/>
  <c r="N4141" i="1"/>
  <c r="N4019" i="1"/>
  <c r="N3819" i="1"/>
  <c r="N3834" i="1"/>
  <c r="N3849" i="1"/>
  <c r="N3883" i="1"/>
  <c r="N3974" i="1"/>
  <c r="N4082" i="1"/>
  <c r="N4285" i="1"/>
  <c r="N4025" i="1"/>
  <c r="N4133" i="1"/>
  <c r="N3970" i="1"/>
  <c r="N4078" i="1"/>
  <c r="N4376" i="1"/>
  <c r="N4146" i="1"/>
  <c r="N3928" i="1"/>
  <c r="N4036" i="1"/>
  <c r="N4144" i="1"/>
  <c r="N4246" i="1"/>
  <c r="N4354" i="1"/>
  <c r="N4185" i="1"/>
  <c r="N4293" i="1"/>
  <c r="N4401" i="1"/>
  <c r="N4303" i="1"/>
  <c r="N4325" i="1"/>
  <c r="N4766" i="1"/>
  <c r="N4510" i="1"/>
  <c r="N4756" i="1"/>
  <c r="N4266" i="1"/>
  <c r="N4374" i="1"/>
  <c r="N4286" i="1"/>
  <c r="N4277" i="1"/>
  <c r="N4491" i="1"/>
  <c r="N4603" i="1"/>
  <c r="N4761" i="1"/>
  <c r="N3969" i="1"/>
  <c r="N4077" i="1"/>
  <c r="N4179" i="1"/>
  <c r="N4287" i="1"/>
  <c r="N4395" i="1"/>
  <c r="N4228" i="1"/>
  <c r="N4336" i="1"/>
  <c r="N4444" i="1"/>
  <c r="N4411" i="1"/>
  <c r="N4472" i="1"/>
  <c r="N4520" i="1"/>
  <c r="N4646" i="1"/>
  <c r="N4775" i="1"/>
  <c r="N4271" i="1"/>
  <c r="N4379" i="1"/>
  <c r="N4291" i="1"/>
  <c r="N4368" i="1"/>
  <c r="N4494" i="1"/>
  <c r="N4487" i="1"/>
  <c r="N4782" i="1"/>
  <c r="N3957" i="1"/>
  <c r="N4065" i="1"/>
  <c r="N4167" i="1"/>
  <c r="N4275" i="1"/>
  <c r="N4383" i="1"/>
  <c r="N4216" i="1"/>
  <c r="N4324" i="1"/>
  <c r="N4432" i="1"/>
  <c r="N4394" i="1"/>
  <c r="N4397" i="1"/>
  <c r="N4531" i="1"/>
  <c r="N4521" i="1"/>
  <c r="N4187" i="1"/>
  <c r="N4295" i="1"/>
  <c r="N4403" i="1"/>
  <c r="N4346" i="1"/>
  <c r="N4349" i="1"/>
  <c r="N4579" i="1"/>
  <c r="N4747" i="1"/>
  <c r="N4793" i="1"/>
  <c r="N4769" i="1"/>
  <c r="N4798" i="1"/>
  <c r="N4229" i="1"/>
  <c r="N4337" i="1"/>
  <c r="N4445" i="1"/>
  <c r="N4610" i="1"/>
  <c r="N4598" i="1"/>
  <c r="N4493" i="1"/>
  <c r="N4752" i="1"/>
  <c r="N4787" i="1"/>
  <c r="N4627" i="1"/>
  <c r="N4797" i="1"/>
  <c r="N4680" i="1"/>
  <c r="N4780" i="1"/>
  <c r="N4243" i="1"/>
  <c r="N4351" i="1"/>
  <c r="N4455" i="1"/>
  <c r="N4622" i="1"/>
  <c r="N4555" i="1"/>
  <c r="N4574" i="1"/>
  <c r="N4569" i="1"/>
  <c r="N4677" i="1"/>
  <c r="N4791" i="1"/>
  <c r="N4872" i="1"/>
  <c r="N4980" i="1"/>
  <c r="N4930" i="1"/>
  <c r="N4541" i="1"/>
  <c r="N4649" i="1"/>
  <c r="N4757" i="1"/>
  <c r="N4623" i="1"/>
  <c r="N4731" i="1"/>
  <c r="N4597" i="1"/>
  <c r="N4705" i="1"/>
  <c r="N4833" i="1"/>
  <c r="N4631" i="1"/>
  <c r="N4739" i="1"/>
  <c r="N4837" i="1"/>
  <c r="N4895" i="1"/>
  <c r="N5003" i="1"/>
  <c r="N4941" i="1"/>
  <c r="N4898" i="1"/>
  <c r="N5005" i="1"/>
  <c r="N4945" i="1"/>
  <c r="N4877" i="1"/>
  <c r="N4985" i="1"/>
  <c r="N4935" i="1"/>
  <c r="N4565" i="1"/>
  <c r="N4673" i="1"/>
  <c r="N4806" i="1"/>
  <c r="N4647" i="1"/>
  <c r="N4755" i="1"/>
  <c r="N4621" i="1"/>
  <c r="N4729" i="1"/>
  <c r="N4547" i="1"/>
  <c r="N4655" i="1"/>
  <c r="N4763" i="1"/>
  <c r="N4805" i="1"/>
  <c r="N4919" i="1"/>
  <c r="N4857" i="1"/>
  <c r="N4965" i="1"/>
  <c r="N4922" i="1"/>
  <c r="N4861" i="1"/>
  <c r="N4969" i="1"/>
  <c r="N4920" i="1"/>
  <c r="N4870" i="1"/>
  <c r="N4978" i="1"/>
  <c r="N4618" i="1"/>
  <c r="N4726" i="1"/>
  <c r="N4717" i="1"/>
  <c r="N4571" i="1"/>
  <c r="N4795" i="1"/>
  <c r="N4900" i="1"/>
  <c r="N4963" i="1"/>
  <c r="N5006" i="1"/>
  <c r="N4954" i="1"/>
  <c r="N4558" i="1"/>
  <c r="N4640" i="1"/>
  <c r="N4674" i="1"/>
  <c r="N4938" i="1"/>
  <c r="N4939" i="1"/>
  <c r="N4937" i="1"/>
  <c r="N4635" i="1"/>
  <c r="N4628" i="1"/>
  <c r="N4698" i="1"/>
  <c r="N4979" i="1"/>
  <c r="N4982" i="1"/>
  <c r="N4847" i="1"/>
  <c r="N4897" i="1"/>
  <c r="N4815" i="1"/>
  <c r="N4753" i="1"/>
  <c r="N4890" i="1"/>
  <c r="N4999" i="1"/>
  <c r="N4973" i="1"/>
  <c r="N4626" i="1"/>
  <c r="N4953" i="1"/>
  <c r="N4926" i="1"/>
  <c r="N3306" i="1"/>
  <c r="N3217" i="1"/>
  <c r="N3134" i="1"/>
  <c r="N3433" i="1"/>
  <c r="N2641" i="1"/>
  <c r="N2821" i="1"/>
  <c r="N2965" i="1"/>
  <c r="N3320" i="1"/>
  <c r="N3099" i="1"/>
  <c r="N3219" i="1"/>
  <c r="N3364" i="1"/>
  <c r="N3274" i="1"/>
  <c r="N3493" i="1"/>
  <c r="N3089" i="1"/>
  <c r="N3185" i="1"/>
  <c r="N3070" i="1"/>
  <c r="N3281" i="1"/>
  <c r="N2557" i="1"/>
  <c r="N2701" i="1"/>
  <c r="N2881" i="1"/>
  <c r="N3025" i="1"/>
  <c r="N3380" i="1"/>
  <c r="N3139" i="1"/>
  <c r="N3239" i="1"/>
  <c r="N3376" i="1"/>
  <c r="N3170" i="1"/>
  <c r="N3373" i="1"/>
  <c r="N3229" i="1"/>
  <c r="N3081" i="1"/>
  <c r="N3165" i="1"/>
  <c r="N3366" i="1"/>
  <c r="N3102" i="1"/>
  <c r="N3293" i="1"/>
  <c r="N3509" i="1"/>
  <c r="N3546" i="1"/>
  <c r="N3470" i="1"/>
  <c r="N3550" i="1"/>
  <c r="N3558" i="1"/>
  <c r="N3738" i="1"/>
  <c r="N3876" i="1"/>
  <c r="N3844" i="1"/>
  <c r="N3309" i="1"/>
  <c r="N3300" i="1"/>
  <c r="N3096" i="1"/>
  <c r="N3180" i="1"/>
  <c r="N3395" i="1"/>
  <c r="N3467" i="1"/>
  <c r="N3561" i="1"/>
  <c r="N3484" i="1"/>
  <c r="N3589" i="1"/>
  <c r="N3664" i="1"/>
  <c r="N3566" i="1"/>
  <c r="N3674" i="1"/>
  <c r="N3806" i="1"/>
  <c r="N3720" i="1"/>
  <c r="N3634" i="1"/>
  <c r="N3742" i="1"/>
  <c r="N3704" i="1"/>
  <c r="N3743" i="1"/>
  <c r="N3845" i="1"/>
  <c r="N3824" i="1"/>
  <c r="N3450" i="1"/>
  <c r="N3522" i="1"/>
  <c r="N3776" i="1"/>
  <c r="N3618" i="1"/>
  <c r="N3769" i="1"/>
  <c r="N3937" i="1"/>
  <c r="N3242" i="1"/>
  <c r="N3350" i="1"/>
  <c r="N3324" i="1"/>
  <c r="N3100" i="1"/>
  <c r="N3172" i="1"/>
  <c r="N3363" i="1"/>
  <c r="N3435" i="1"/>
  <c r="N3507" i="1"/>
  <c r="N3568" i="1"/>
  <c r="N3488" i="1"/>
  <c r="N3585" i="1"/>
  <c r="N3705" i="1"/>
  <c r="N3626" i="1"/>
  <c r="N3734" i="1"/>
  <c r="N3672" i="1"/>
  <c r="N3603" i="1"/>
  <c r="N3711" i="1"/>
  <c r="N3673" i="1"/>
  <c r="N3702" i="1"/>
  <c r="N3829" i="1"/>
  <c r="N3832" i="1"/>
  <c r="N3454" i="1"/>
  <c r="N3526" i="1"/>
  <c r="N3788" i="1"/>
  <c r="N3642" i="1"/>
  <c r="N3773" i="1"/>
  <c r="N3855" i="1"/>
  <c r="N3230" i="1"/>
  <c r="N3338" i="1"/>
  <c r="N3331" i="1"/>
  <c r="N3104" i="1"/>
  <c r="N3176" i="1"/>
  <c r="N3367" i="1"/>
  <c r="N3439" i="1"/>
  <c r="N3511" i="1"/>
  <c r="N3530" i="1"/>
  <c r="N3516" i="1"/>
  <c r="N3536" i="1"/>
  <c r="N3712" i="1"/>
  <c r="N3614" i="1"/>
  <c r="N3722" i="1"/>
  <c r="N3660" i="1"/>
  <c r="N3574" i="1"/>
  <c r="N3682" i="1"/>
  <c r="N3644" i="1"/>
  <c r="N3752" i="1"/>
  <c r="N3795" i="1"/>
  <c r="N3898" i="1"/>
  <c r="N4273" i="1"/>
  <c r="N4004" i="1"/>
  <c r="N4112" i="1"/>
  <c r="N3990" i="1"/>
  <c r="N4151" i="1"/>
  <c r="N3787" i="1"/>
  <c r="N3917" i="1"/>
  <c r="N3887" i="1"/>
  <c r="N3854" i="1"/>
  <c r="N3943" i="1"/>
  <c r="N4051" i="1"/>
  <c r="N4159" i="1"/>
  <c r="N3996" i="1"/>
  <c r="N4104" i="1"/>
  <c r="N3958" i="1"/>
  <c r="N4066" i="1"/>
  <c r="N4189" i="1"/>
  <c r="N4122" i="1"/>
  <c r="N4417" i="1"/>
  <c r="N4045" i="1"/>
  <c r="N4153" i="1"/>
  <c r="N4031" i="1"/>
  <c r="N4441" i="1"/>
  <c r="N3803" i="1"/>
  <c r="N3842" i="1"/>
  <c r="N3861" i="1"/>
  <c r="N3895" i="1"/>
  <c r="N4003" i="1"/>
  <c r="N4111" i="1"/>
  <c r="N3948" i="1"/>
  <c r="N4056" i="1"/>
  <c r="N4164" i="1"/>
  <c r="N4018" i="1"/>
  <c r="N4126" i="1"/>
  <c r="N4220" i="1"/>
  <c r="N4268" i="1"/>
  <c r="N3944" i="1"/>
  <c r="N4052" i="1"/>
  <c r="N4160" i="1"/>
  <c r="N4038" i="1"/>
  <c r="N3831" i="1"/>
  <c r="N3846" i="1"/>
  <c r="N3868" i="1"/>
  <c r="N3902" i="1"/>
  <c r="N3991" i="1"/>
  <c r="N4099" i="1"/>
  <c r="N4400" i="1"/>
  <c r="N4044" i="1"/>
  <c r="N4152" i="1"/>
  <c r="N3987" i="1"/>
  <c r="N4095" i="1"/>
  <c r="N4249" i="1"/>
  <c r="N4166" i="1"/>
  <c r="N3945" i="1"/>
  <c r="N4053" i="1"/>
  <c r="N4161" i="1"/>
  <c r="N4263" i="1"/>
  <c r="N4371" i="1"/>
  <c r="N4204" i="1"/>
  <c r="N4312" i="1"/>
  <c r="N4420" i="1"/>
  <c r="N4375" i="1"/>
  <c r="N4380" i="1"/>
  <c r="N4478" i="1"/>
  <c r="N4485" i="1"/>
  <c r="N4175" i="1"/>
  <c r="N4283" i="1"/>
  <c r="N4391" i="1"/>
  <c r="N4327" i="1"/>
  <c r="N4332" i="1"/>
  <c r="N4457" i="1"/>
  <c r="N4492" i="1"/>
  <c r="N4237" i="1"/>
  <c r="N3988" i="1"/>
  <c r="N4096" i="1"/>
  <c r="N4198" i="1"/>
  <c r="N4306" i="1"/>
  <c r="N4414" i="1"/>
  <c r="N4245" i="1"/>
  <c r="N4353" i="1"/>
  <c r="N4183" i="1"/>
  <c r="N4200" i="1"/>
  <c r="N4502" i="1"/>
  <c r="N4754" i="1"/>
  <c r="N4504" i="1"/>
  <c r="N4182" i="1"/>
  <c r="N4290" i="1"/>
  <c r="N4398" i="1"/>
  <c r="N4363" i="1"/>
  <c r="N4421" i="1"/>
  <c r="N4526" i="1"/>
  <c r="N4509" i="1"/>
  <c r="N4180" i="1"/>
  <c r="N3976" i="1"/>
  <c r="N4084" i="1"/>
  <c r="N4186" i="1"/>
  <c r="N4294" i="1"/>
  <c r="N4402" i="1"/>
  <c r="N4233" i="1"/>
  <c r="N4341" i="1"/>
  <c r="N4449" i="1"/>
  <c r="N4447" i="1"/>
  <c r="N4452" i="1"/>
  <c r="N4639" i="1"/>
  <c r="N4576" i="1"/>
  <c r="N4206" i="1"/>
  <c r="N4314" i="1"/>
  <c r="N4422" i="1"/>
  <c r="N4399" i="1"/>
  <c r="N4404" i="1"/>
  <c r="N4473" i="1"/>
  <c r="N4528" i="1"/>
  <c r="N4818" i="1"/>
  <c r="N4770" i="1"/>
  <c r="N4834" i="1"/>
  <c r="N4248" i="1"/>
  <c r="N4356" i="1"/>
  <c r="N4465" i="1"/>
  <c r="N4711" i="1"/>
  <c r="N4699" i="1"/>
  <c r="N4800" i="1"/>
  <c r="N4830" i="1"/>
  <c r="N4774" i="1"/>
  <c r="N4742" i="1"/>
  <c r="N4479" i="1"/>
  <c r="N4733" i="1"/>
  <c r="N4816" i="1"/>
  <c r="N4262" i="1"/>
  <c r="N4370" i="1"/>
  <c r="N4496" i="1"/>
  <c r="N4723" i="1"/>
  <c r="N4495" i="1"/>
  <c r="N4675" i="1"/>
  <c r="N4588" i="1"/>
  <c r="N4696" i="1"/>
  <c r="N4786" i="1"/>
  <c r="N4889" i="1"/>
  <c r="N4997" i="1"/>
  <c r="N4947" i="1"/>
  <c r="N4560" i="1"/>
  <c r="N4668" i="1"/>
  <c r="N4776" i="1"/>
  <c r="N4642" i="1"/>
  <c r="N4750" i="1"/>
  <c r="N4616" i="1"/>
  <c r="N4724" i="1"/>
  <c r="N4542" i="1"/>
  <c r="N4650" i="1"/>
  <c r="N4758" i="1"/>
  <c r="N4817" i="1"/>
  <c r="N4914" i="1"/>
  <c r="N4852" i="1"/>
  <c r="N4960" i="1"/>
  <c r="N4915" i="1"/>
  <c r="N4856" i="1"/>
  <c r="N4964" i="1"/>
  <c r="N5004" i="1"/>
  <c r="N4584" i="1"/>
  <c r="N4692" i="1"/>
  <c r="N4666" i="1"/>
  <c r="N4748" i="1"/>
  <c r="N4823" i="1"/>
  <c r="N4984" i="1"/>
  <c r="N4988" i="1"/>
  <c r="N4995" i="1"/>
  <c r="N4736" i="1"/>
  <c r="N4813" i="1"/>
  <c r="N4874" i="1"/>
  <c r="N4771" i="1"/>
  <c r="N4848" i="1"/>
  <c r="N4654" i="1"/>
  <c r="N4607" i="1"/>
  <c r="N4831" i="1"/>
  <c r="N4891" i="1"/>
  <c r="N4923" i="1"/>
  <c r="N4821" i="1"/>
  <c r="N4845" i="1"/>
  <c r="N4957" i="1"/>
  <c r="N4976" i="1"/>
  <c r="N3325" i="1"/>
  <c r="N3402" i="1"/>
  <c r="N3233" i="1"/>
  <c r="N3457" i="1"/>
  <c r="N2696" i="1"/>
  <c r="N2840" i="1"/>
  <c r="N3020" i="1"/>
  <c r="N3339" i="1"/>
  <c r="N3135" i="1"/>
  <c r="N3232" i="1"/>
  <c r="N3090" i="1"/>
  <c r="N3310" i="1"/>
  <c r="N3241" i="1"/>
  <c r="N3101" i="1"/>
  <c r="N3221" i="1"/>
  <c r="N3094" i="1"/>
  <c r="N3369" i="1"/>
  <c r="N2576" i="1"/>
  <c r="N2756" i="1"/>
  <c r="N2900" i="1"/>
  <c r="N3255" i="1"/>
  <c r="N3398" i="1"/>
  <c r="N3163" i="1"/>
  <c r="N3256" i="1"/>
  <c r="N3412" i="1"/>
  <c r="N3194" i="1"/>
  <c r="N3397" i="1"/>
  <c r="N3265" i="1"/>
  <c r="N3093" i="1"/>
  <c r="N3177" i="1"/>
  <c r="N3390" i="1"/>
  <c r="N3126" i="1"/>
  <c r="N3442" i="1"/>
  <c r="N3539" i="1"/>
  <c r="N3581" i="1"/>
  <c r="N3482" i="1"/>
  <c r="N3584" i="1"/>
  <c r="N3594" i="1"/>
  <c r="N3778" i="1"/>
  <c r="N3913" i="1"/>
  <c r="N3920" i="1"/>
  <c r="N3326" i="1"/>
  <c r="N3336" i="1"/>
  <c r="N3108" i="1"/>
  <c r="N3192" i="1"/>
  <c r="N3407" i="1"/>
  <c r="N3479" i="1"/>
  <c r="N3537" i="1"/>
  <c r="N3496" i="1"/>
  <c r="N3637" i="1"/>
  <c r="N3681" i="1"/>
  <c r="N3583" i="1"/>
  <c r="N3691" i="1"/>
  <c r="N3629" i="1"/>
  <c r="N3737" i="1"/>
  <c r="N3651" i="1"/>
  <c r="N3762" i="1"/>
  <c r="N3721" i="1"/>
  <c r="N3784" i="1"/>
  <c r="N3881" i="1"/>
  <c r="N3923" i="1"/>
  <c r="N3462" i="1"/>
  <c r="N3540" i="1"/>
  <c r="N3768" i="1"/>
  <c r="N3635" i="1"/>
  <c r="N3785" i="1"/>
  <c r="N3879" i="1"/>
  <c r="N3261" i="1"/>
  <c r="N3235" i="1"/>
  <c r="N3343" i="1"/>
  <c r="N3112" i="1"/>
  <c r="N3184" i="1"/>
  <c r="N3375" i="1"/>
  <c r="N3447" i="1"/>
  <c r="N3519" i="1"/>
  <c r="N3601" i="1"/>
  <c r="N3500" i="1"/>
  <c r="N3625" i="1"/>
  <c r="N3724" i="1"/>
  <c r="N3643" i="1"/>
  <c r="N3751" i="1"/>
  <c r="N3689" i="1"/>
  <c r="N3622" i="1"/>
  <c r="N3730" i="1"/>
  <c r="N3692" i="1"/>
  <c r="N3726" i="1"/>
  <c r="N3857" i="1"/>
  <c r="N3564" i="1"/>
  <c r="N3466" i="1"/>
  <c r="N3547" i="1"/>
  <c r="N3780" i="1"/>
  <c r="N3683" i="1"/>
  <c r="N3793" i="1"/>
  <c r="N3891" i="1"/>
  <c r="N3249" i="1"/>
  <c r="N3240" i="1"/>
  <c r="N3348" i="1"/>
  <c r="N3116" i="1"/>
  <c r="N3188" i="1"/>
  <c r="N3379" i="1"/>
  <c r="N3451" i="1"/>
  <c r="N3523" i="1"/>
  <c r="N3456" i="1"/>
  <c r="N3528" i="1"/>
  <c r="N3621" i="1"/>
  <c r="N3729" i="1"/>
  <c r="N3631" i="1"/>
  <c r="N3739" i="1"/>
  <c r="N3677" i="1"/>
  <c r="N3591" i="1"/>
  <c r="N3699" i="1"/>
  <c r="N3661" i="1"/>
  <c r="N3666" i="1"/>
  <c r="N3813" i="1"/>
  <c r="N3860" i="1"/>
  <c r="N4388" i="1"/>
  <c r="N4021" i="1"/>
  <c r="N4129" i="1"/>
  <c r="N4007" i="1"/>
  <c r="N4369" i="1"/>
  <c r="N3799" i="1"/>
  <c r="N3814" i="1"/>
  <c r="N3906" i="1"/>
  <c r="N3871" i="1"/>
  <c r="N3962" i="1"/>
  <c r="N4070" i="1"/>
  <c r="N4213" i="1"/>
  <c r="N4013" i="1"/>
  <c r="N4121" i="1"/>
  <c r="N3975" i="1"/>
  <c r="N4083" i="1"/>
  <c r="N4304" i="1"/>
  <c r="N4158" i="1"/>
  <c r="N3956" i="1"/>
  <c r="N4064" i="1"/>
  <c r="N3942" i="1"/>
  <c r="N4055" i="1"/>
  <c r="N3772" i="1"/>
  <c r="N3815" i="1"/>
  <c r="N3858" i="1"/>
  <c r="N3880" i="1"/>
  <c r="N3914" i="1"/>
  <c r="N4022" i="1"/>
  <c r="N4130" i="1"/>
  <c r="N3965" i="1"/>
  <c r="N4073" i="1"/>
  <c r="N3927" i="1"/>
  <c r="N4035" i="1"/>
  <c r="N4143" i="1"/>
  <c r="N4321" i="1"/>
  <c r="N4177" i="1"/>
  <c r="N3961" i="1"/>
  <c r="N4069" i="1"/>
  <c r="N3947" i="1"/>
  <c r="N4067" i="1"/>
  <c r="N3843" i="1"/>
  <c r="N3863" i="1"/>
  <c r="N3885" i="1"/>
  <c r="N3925" i="1"/>
  <c r="N4010" i="1"/>
  <c r="N4118" i="1"/>
  <c r="N3953" i="1"/>
  <c r="N4061" i="1"/>
  <c r="N4173" i="1"/>
  <c r="N4006" i="1"/>
  <c r="N4114" i="1"/>
  <c r="N4364" i="1"/>
  <c r="N4340" i="1"/>
  <c r="N3964" i="1"/>
  <c r="N4072" i="1"/>
  <c r="N4174" i="1"/>
  <c r="N4282" i="1"/>
  <c r="N4390" i="1"/>
  <c r="N4221" i="1"/>
  <c r="N4329" i="1"/>
  <c r="N4437" i="1"/>
  <c r="N4430" i="1"/>
  <c r="N4433" i="1"/>
  <c r="N4670" i="1"/>
  <c r="N4540" i="1"/>
  <c r="N4194" i="1"/>
  <c r="N4302" i="1"/>
  <c r="N4410" i="1"/>
  <c r="N4382" i="1"/>
  <c r="N4385" i="1"/>
  <c r="N4483" i="1"/>
  <c r="N4545" i="1"/>
  <c r="N4352" i="1"/>
  <c r="N4005" i="1"/>
  <c r="N4113" i="1"/>
  <c r="N4215" i="1"/>
  <c r="N4323" i="1"/>
  <c r="N4431" i="1"/>
  <c r="N4264" i="1"/>
  <c r="N4372" i="1"/>
  <c r="N4202" i="1"/>
  <c r="N4253" i="1"/>
  <c r="N4706" i="1"/>
  <c r="N4489" i="1"/>
  <c r="N4557" i="1"/>
  <c r="N4199" i="1"/>
  <c r="N4307" i="1"/>
  <c r="N4415" i="1"/>
  <c r="N4418" i="1"/>
  <c r="N4477" i="1"/>
  <c r="N4790" i="1"/>
  <c r="N4564" i="1"/>
  <c r="N4280" i="1"/>
  <c r="N3993" i="1"/>
  <c r="N4101" i="1"/>
  <c r="N4203" i="1"/>
  <c r="N4311" i="1"/>
  <c r="N4419" i="1"/>
  <c r="N4252" i="1"/>
  <c r="N4360" i="1"/>
  <c r="N4190" i="1"/>
  <c r="N4181" i="1"/>
  <c r="N4591" i="1"/>
  <c r="N4543" i="1"/>
  <c r="N4629" i="1"/>
  <c r="N4223" i="1"/>
  <c r="N4331" i="1"/>
  <c r="N4439" i="1"/>
  <c r="N4454" i="1"/>
  <c r="N4462" i="1"/>
  <c r="N4682" i="1"/>
  <c r="N4581" i="1"/>
  <c r="N4553" i="1"/>
  <c r="N4792" i="1"/>
  <c r="N4814" i="1"/>
  <c r="N4265" i="1"/>
  <c r="N4373" i="1"/>
  <c r="N4505" i="1"/>
  <c r="N4466" i="1"/>
  <c r="N4550" i="1"/>
  <c r="N4536" i="1"/>
  <c r="N4836" i="1"/>
  <c r="N4810" i="1"/>
  <c r="N4501" i="1"/>
  <c r="N4779" i="1"/>
  <c r="N4794" i="1"/>
  <c r="N4838" i="1"/>
  <c r="N4279" i="1"/>
  <c r="N4387" i="1"/>
  <c r="N4562" i="1"/>
  <c r="N4461" i="1"/>
  <c r="N4464" i="1"/>
  <c r="N4497" i="1"/>
  <c r="N4605" i="1"/>
  <c r="N4713" i="1"/>
  <c r="N4822" i="1"/>
  <c r="N4908" i="1"/>
  <c r="N4858" i="1"/>
  <c r="N4966" i="1"/>
  <c r="N4577" i="1"/>
  <c r="N4685" i="1"/>
  <c r="N4824" i="1"/>
  <c r="N4659" i="1"/>
  <c r="N4767" i="1"/>
  <c r="N4633" i="1"/>
  <c r="N4741" i="1"/>
  <c r="N4559" i="1"/>
  <c r="N4667" i="1"/>
  <c r="N4778" i="1"/>
  <c r="N4835" i="1"/>
  <c r="N4931" i="1"/>
  <c r="N4869" i="1"/>
  <c r="N4977" i="1"/>
  <c r="N4934" i="1"/>
  <c r="N4873" i="1"/>
  <c r="N4981" i="1"/>
  <c r="N4913" i="1"/>
  <c r="N4863" i="1"/>
  <c r="N4971" i="1"/>
  <c r="N4601" i="1"/>
  <c r="N4709" i="1"/>
  <c r="N4575" i="1"/>
  <c r="N4683" i="1"/>
  <c r="N4549" i="1"/>
  <c r="N4657" i="1"/>
  <c r="N4765" i="1"/>
  <c r="N4583" i="1"/>
  <c r="N4691" i="1"/>
  <c r="N4893" i="1"/>
  <c r="N5001" i="1"/>
  <c r="N4956" i="1"/>
  <c r="N4762" i="1"/>
  <c r="N4998" i="1"/>
  <c r="N4563" i="1"/>
  <c r="N4664" i="1"/>
  <c r="N4907" i="1"/>
  <c r="N4849" i="1"/>
  <c r="N4927" i="1"/>
  <c r="N3121" i="1"/>
  <c r="N3440" i="1"/>
  <c r="N3269" i="1"/>
  <c r="N3485" i="1"/>
  <c r="N2713" i="1"/>
  <c r="N2857" i="1"/>
  <c r="N3039" i="1"/>
  <c r="N3356" i="1"/>
  <c r="N3147" i="1"/>
  <c r="N3251" i="1"/>
  <c r="N3114" i="1"/>
  <c r="N3346" i="1"/>
  <c r="N3258" i="1"/>
  <c r="N3113" i="1"/>
  <c r="N3328" i="1"/>
  <c r="N3118" i="1"/>
  <c r="N3393" i="1"/>
  <c r="N2593" i="1"/>
  <c r="N2773" i="1"/>
  <c r="N2917" i="1"/>
  <c r="N3272" i="1"/>
  <c r="N3416" i="1"/>
  <c r="N3175" i="1"/>
  <c r="N3275" i="1"/>
  <c r="N3050" i="1"/>
  <c r="N3218" i="1"/>
  <c r="N3445" i="1"/>
  <c r="N3282" i="1"/>
  <c r="N3105" i="1"/>
  <c r="N3189" i="1"/>
  <c r="N3426" i="1"/>
  <c r="N3174" i="1"/>
  <c r="N3377" i="1"/>
  <c r="N3477" i="1"/>
  <c r="N3532" i="1"/>
  <c r="N3494" i="1"/>
  <c r="N3604" i="1"/>
  <c r="N3611" i="1"/>
  <c r="N3761" i="1"/>
  <c r="N3867" i="1"/>
  <c r="N3436" i="1"/>
  <c r="N3228" i="1"/>
  <c r="N3355" i="1"/>
  <c r="N3120" i="1"/>
  <c r="N3204" i="1"/>
  <c r="N3419" i="1"/>
  <c r="N3491" i="1"/>
  <c r="N3592" i="1"/>
  <c r="N3508" i="1"/>
  <c r="N3543" i="1"/>
  <c r="N3700" i="1"/>
  <c r="N3602" i="1"/>
  <c r="N3710" i="1"/>
  <c r="N3648" i="1"/>
  <c r="N3756" i="1"/>
  <c r="N3670" i="1"/>
  <c r="N3798" i="1"/>
  <c r="N3740" i="1"/>
  <c r="N3765" i="1"/>
  <c r="N3874" i="1"/>
  <c r="N3596" i="1"/>
  <c r="N3474" i="1"/>
  <c r="N3562" i="1"/>
  <c r="N3804" i="1"/>
  <c r="N3678" i="1"/>
  <c r="N3805" i="1"/>
  <c r="N3877" i="1"/>
  <c r="N3278" i="1"/>
  <c r="N3252" i="1"/>
  <c r="N3052" i="1"/>
  <c r="N3124" i="1"/>
  <c r="N3196" i="1"/>
  <c r="N3387" i="1"/>
  <c r="N3459" i="1"/>
  <c r="N3534" i="1"/>
  <c r="N3569" i="1"/>
  <c r="N3512" i="1"/>
  <c r="N3633" i="1"/>
  <c r="N3741" i="1"/>
  <c r="N3662" i="1"/>
  <c r="N3782" i="1"/>
  <c r="N3708" i="1"/>
  <c r="N3639" i="1"/>
  <c r="N3747" i="1"/>
  <c r="N3709" i="1"/>
  <c r="N3802" i="1"/>
  <c r="N3893" i="1"/>
  <c r="N3605" i="1"/>
  <c r="N3478" i="1"/>
  <c r="N3612" i="1"/>
  <c r="N3570" i="1"/>
  <c r="N3707" i="1"/>
  <c r="N3809" i="1"/>
  <c r="N3853" i="1"/>
  <c r="N3266" i="1"/>
  <c r="N3259" i="1"/>
  <c r="N3056" i="1"/>
  <c r="N3128" i="1"/>
  <c r="N3200" i="1"/>
  <c r="N3391" i="1"/>
  <c r="N3463" i="1"/>
  <c r="N3541" i="1"/>
  <c r="N3468" i="1"/>
  <c r="N3552" i="1"/>
  <c r="N3640" i="1"/>
  <c r="N3748" i="1"/>
  <c r="N3650" i="1"/>
  <c r="N3758" i="1"/>
  <c r="N3696" i="1"/>
  <c r="N3610" i="1"/>
  <c r="N3718" i="1"/>
  <c r="N3680" i="1"/>
  <c r="N3690" i="1"/>
  <c r="N3837" i="1"/>
  <c r="N3896" i="1"/>
  <c r="N4178" i="1"/>
  <c r="N4040" i="1"/>
  <c r="N4148" i="1"/>
  <c r="N4026" i="1"/>
  <c r="N3760" i="1"/>
  <c r="N3811" i="1"/>
  <c r="N3826" i="1"/>
  <c r="N3856" i="1"/>
  <c r="N3890" i="1"/>
  <c r="N3979" i="1"/>
  <c r="N4087" i="1"/>
  <c r="N4328" i="1"/>
  <c r="N4032" i="1"/>
  <c r="N4140" i="1"/>
  <c r="N3994" i="1"/>
  <c r="N4102" i="1"/>
  <c r="N4405" i="1"/>
  <c r="N4196" i="1"/>
  <c r="N3973" i="1"/>
  <c r="N4081" i="1"/>
  <c r="N3959" i="1"/>
  <c r="N4091" i="1"/>
  <c r="N3808" i="1"/>
  <c r="N3827" i="1"/>
  <c r="N3875" i="1"/>
  <c r="N3897" i="1"/>
  <c r="N3931" i="1"/>
  <c r="N4039" i="1"/>
  <c r="N4147" i="1"/>
  <c r="N3984" i="1"/>
  <c r="N4092" i="1"/>
  <c r="N3946" i="1"/>
  <c r="N4054" i="1"/>
  <c r="N4162" i="1"/>
  <c r="N4436" i="1"/>
  <c r="N4168" i="1"/>
  <c r="N3980" i="1"/>
  <c r="N4088" i="1"/>
  <c r="N3966" i="1"/>
  <c r="N4103" i="1"/>
  <c r="N3916" i="1"/>
  <c r="N3882" i="1"/>
  <c r="N3904" i="1"/>
  <c r="N3919" i="1"/>
  <c r="N4027" i="1"/>
  <c r="N4135" i="1"/>
  <c r="N3972" i="1"/>
  <c r="N4080" i="1"/>
  <c r="N3915" i="1"/>
  <c r="N4023" i="1"/>
  <c r="N4131" i="1"/>
  <c r="N4043" i="1"/>
  <c r="N4208" i="1"/>
  <c r="N3981" i="1"/>
  <c r="N4089" i="1"/>
  <c r="N4191" i="1"/>
  <c r="N4299" i="1"/>
  <c r="N4407" i="1"/>
  <c r="N4240" i="1"/>
  <c r="N4348" i="1"/>
  <c r="N4458" i="1"/>
  <c r="N4460" i="1"/>
  <c r="N4525" i="1"/>
  <c r="N4507" i="1"/>
  <c r="N4593" i="1"/>
  <c r="N4211" i="1"/>
  <c r="N4319" i="1"/>
  <c r="N4427" i="1"/>
  <c r="N4435" i="1"/>
  <c r="N4440" i="1"/>
  <c r="N4567" i="1"/>
  <c r="N4600" i="1"/>
  <c r="N4453" i="1"/>
  <c r="N4024" i="1"/>
  <c r="N4132" i="1"/>
  <c r="N4234" i="1"/>
  <c r="N4342" i="1"/>
  <c r="N4450" i="1"/>
  <c r="N4281" i="1"/>
  <c r="N4389" i="1"/>
  <c r="N4267" i="1"/>
  <c r="N4308" i="1"/>
  <c r="N4463" i="1"/>
  <c r="N4476" i="1"/>
  <c r="N4612" i="1"/>
  <c r="N4218" i="1"/>
  <c r="N4326" i="1"/>
  <c r="N4434" i="1"/>
  <c r="N4205" i="1"/>
  <c r="N4735" i="1"/>
  <c r="N4772" i="1"/>
  <c r="N4617" i="1"/>
  <c r="N4381" i="1"/>
  <c r="N4012" i="1"/>
  <c r="N4120" i="1"/>
  <c r="N4222" i="1"/>
  <c r="N4330" i="1"/>
  <c r="N4438" i="1"/>
  <c r="N4269" i="1"/>
  <c r="N4377" i="1"/>
  <c r="N4231" i="1"/>
  <c r="N4236" i="1"/>
  <c r="N4546" i="1"/>
  <c r="N4490" i="1"/>
  <c r="N4684" i="1"/>
  <c r="N4242" i="1"/>
  <c r="N4350" i="1"/>
  <c r="N4214" i="1"/>
  <c r="N4188" i="1"/>
  <c r="N4522" i="1"/>
  <c r="N4512" i="1"/>
  <c r="N4636" i="1"/>
  <c r="N4608" i="1"/>
  <c r="N4828" i="1"/>
  <c r="N4176" i="1"/>
  <c r="N4284" i="1"/>
  <c r="N4392" i="1"/>
  <c r="N4534" i="1"/>
  <c r="N4486" i="1"/>
  <c r="N4658" i="1"/>
  <c r="N4589" i="1"/>
  <c r="N4804" i="1"/>
  <c r="N4826" i="1"/>
  <c r="N4524" i="1"/>
  <c r="N4809" i="1"/>
  <c r="N4784" i="1"/>
  <c r="N4832" i="1"/>
  <c r="N4298" i="1"/>
  <c r="N4406" i="1"/>
  <c r="N4663" i="1"/>
  <c r="N4480" i="1"/>
  <c r="N4481" i="1"/>
  <c r="N4516" i="1"/>
  <c r="N4624" i="1"/>
  <c r="N4732" i="1"/>
  <c r="N4802" i="1"/>
  <c r="N4925" i="1"/>
  <c r="N4875" i="1"/>
  <c r="N4983" i="1"/>
  <c r="N4596" i="1"/>
  <c r="N4704" i="1"/>
  <c r="N4570" i="1"/>
  <c r="N4678" i="1"/>
  <c r="N4544" i="1"/>
  <c r="N4652" i="1"/>
  <c r="N4760" i="1"/>
  <c r="N4578" i="1"/>
  <c r="N4686" i="1"/>
  <c r="N4783" i="1"/>
  <c r="N4842" i="1"/>
  <c r="N4950" i="1"/>
  <c r="N4888" i="1"/>
  <c r="N4996" i="1"/>
  <c r="N4951" i="1"/>
  <c r="N4892" i="1"/>
  <c r="N5000" i="1"/>
  <c r="N4932" i="1"/>
  <c r="N4882" i="1"/>
  <c r="N4990" i="1"/>
  <c r="N4620" i="1"/>
  <c r="N4728" i="1"/>
  <c r="N4594" i="1"/>
  <c r="N4702" i="1"/>
  <c r="N4568" i="1"/>
  <c r="N4676" i="1"/>
  <c r="N4788" i="1"/>
  <c r="N4602" i="1"/>
  <c r="N4710" i="1"/>
  <c r="N4789" i="1"/>
  <c r="N4866" i="1"/>
  <c r="N4974" i="1"/>
  <c r="N4912" i="1"/>
  <c r="N4867" i="1"/>
  <c r="N4975" i="1"/>
  <c r="N4916" i="1"/>
  <c r="N4865" i="1"/>
  <c r="N4671" i="1"/>
  <c r="N4811" i="1"/>
  <c r="N4972" i="1"/>
  <c r="N3133" i="1"/>
  <c r="N3358" i="1"/>
  <c r="N3305" i="1"/>
  <c r="N2588" i="1"/>
  <c r="N2732" i="1"/>
  <c r="N2912" i="1"/>
  <c r="N3231" i="1"/>
  <c r="N3410" i="1"/>
  <c r="N3159" i="1"/>
  <c r="N3304" i="1"/>
  <c r="N3138" i="1"/>
  <c r="N3413" i="1"/>
  <c r="N3277" i="1"/>
  <c r="N3149" i="1"/>
  <c r="N3352" i="1"/>
  <c r="N3190" i="1"/>
  <c r="N3417" i="1"/>
  <c r="N2648" i="1"/>
  <c r="N2792" i="1"/>
  <c r="N2972" i="1"/>
  <c r="N3291" i="1"/>
  <c r="N3103" i="1"/>
  <c r="N3187" i="1"/>
  <c r="N3292" i="1"/>
  <c r="N3074" i="1"/>
  <c r="N3286" i="1"/>
  <c r="N3469" i="1"/>
  <c r="N3301" i="1"/>
  <c r="N3117" i="1"/>
  <c r="N3201" i="1"/>
  <c r="N3418" i="1"/>
  <c r="N3198" i="1"/>
  <c r="N3401" i="1"/>
  <c r="N3489" i="1"/>
  <c r="N3554" i="1"/>
  <c r="N3518" i="1"/>
  <c r="N3764" i="1"/>
  <c r="N3630" i="1"/>
  <c r="N3781" i="1"/>
  <c r="N3903" i="1"/>
  <c r="N3254" i="1"/>
  <c r="N3247" i="1"/>
  <c r="N3048" i="1"/>
  <c r="N3132" i="1"/>
  <c r="N3216" i="1"/>
  <c r="N3431" i="1"/>
  <c r="N3503" i="1"/>
  <c r="N3448" i="1"/>
  <c r="N3520" i="1"/>
  <c r="N3609" i="1"/>
  <c r="N3717" i="1"/>
  <c r="N3619" i="1"/>
  <c r="N3727" i="1"/>
  <c r="N3665" i="1"/>
  <c r="N3579" i="1"/>
  <c r="N3687" i="1"/>
  <c r="N3649" i="1"/>
  <c r="N3757" i="1"/>
  <c r="N3783" i="1"/>
  <c r="N3910" i="1"/>
  <c r="N3542" i="1"/>
  <c r="N3486" i="1"/>
  <c r="N3533" i="1"/>
  <c r="N3563" i="1"/>
  <c r="N3719" i="1"/>
  <c r="N3825" i="1"/>
  <c r="N3828" i="1"/>
  <c r="N3297" i="1"/>
  <c r="N3271" i="1"/>
  <c r="N3064" i="1"/>
  <c r="N3136" i="1"/>
  <c r="N3208" i="1"/>
  <c r="N3399" i="1"/>
  <c r="N3471" i="1"/>
  <c r="N3560" i="1"/>
  <c r="N3452" i="1"/>
  <c r="N3524" i="1"/>
  <c r="N3652" i="1"/>
  <c r="N3571" i="1"/>
  <c r="N3679" i="1"/>
  <c r="N3617" i="1"/>
  <c r="N3725" i="1"/>
  <c r="N3658" i="1"/>
  <c r="N3774" i="1"/>
  <c r="N3728" i="1"/>
  <c r="N3771" i="1"/>
  <c r="N3850" i="1"/>
  <c r="N3572" i="1"/>
  <c r="N3490" i="1"/>
  <c r="N3608" i="1"/>
  <c r="N3587" i="1"/>
  <c r="N3731" i="1"/>
  <c r="N3833" i="1"/>
  <c r="N3889" i="1"/>
  <c r="N3285" i="1"/>
  <c r="N3276" i="1"/>
  <c r="N3068" i="1"/>
  <c r="N3140" i="1"/>
  <c r="N3212" i="1"/>
  <c r="N3403" i="1"/>
  <c r="N3475" i="1"/>
  <c r="N3576" i="1"/>
  <c r="N3480" i="1"/>
  <c r="N3620" i="1"/>
  <c r="N3657" i="1"/>
  <c r="N3559" i="1"/>
  <c r="N3667" i="1"/>
  <c r="N3794" i="1"/>
  <c r="N3713" i="1"/>
  <c r="N3627" i="1"/>
  <c r="N3735" i="1"/>
  <c r="N3697" i="1"/>
  <c r="N3766" i="1"/>
  <c r="N3869" i="1"/>
  <c r="N3816" i="1"/>
  <c r="N3949" i="1"/>
  <c r="N4057" i="1"/>
  <c r="N3935" i="1"/>
  <c r="N4050" i="1"/>
  <c r="N3796" i="1"/>
  <c r="N3823" i="1"/>
  <c r="N3838" i="1"/>
  <c r="N3873" i="1"/>
  <c r="N3907" i="1"/>
  <c r="N3998" i="1"/>
  <c r="N4106" i="1"/>
  <c r="N4429" i="1"/>
  <c r="N4049" i="1"/>
  <c r="N4157" i="1"/>
  <c r="N4011" i="1"/>
  <c r="N4119" i="1"/>
  <c r="N4292" i="1"/>
  <c r="N4412" i="1"/>
  <c r="N3992" i="1"/>
  <c r="N4100" i="1"/>
  <c r="N3978" i="1"/>
  <c r="N4127" i="1"/>
  <c r="N3767" i="1"/>
  <c r="N3839" i="1"/>
  <c r="N3894" i="1"/>
  <c r="N3929" i="1"/>
  <c r="N3950" i="1"/>
  <c r="N4058" i="1"/>
  <c r="N4172" i="1"/>
  <c r="N4001" i="1"/>
  <c r="N4109" i="1"/>
  <c r="N3963" i="1"/>
  <c r="N4071" i="1"/>
  <c r="N4232" i="1"/>
  <c r="N4062" i="1"/>
  <c r="N4244" i="1"/>
  <c r="N3997" i="1"/>
  <c r="N4105" i="1"/>
  <c r="N3983" i="1"/>
  <c r="N4139" i="1"/>
  <c r="N3932" i="1"/>
  <c r="N3899" i="1"/>
  <c r="N3847" i="1"/>
  <c r="N3938" i="1"/>
  <c r="N4046" i="1"/>
  <c r="N4154" i="1"/>
  <c r="N3989" i="1"/>
  <c r="N4097" i="1"/>
  <c r="N3934" i="1"/>
  <c r="N4042" i="1"/>
  <c r="N4150" i="1"/>
  <c r="N4074" i="1"/>
  <c r="N4309" i="1"/>
  <c r="N4000" i="1"/>
  <c r="N4108" i="1"/>
  <c r="N4210" i="1"/>
  <c r="N4318" i="1"/>
  <c r="N4426" i="1"/>
  <c r="N4257" i="1"/>
  <c r="N4365" i="1"/>
  <c r="N4195" i="1"/>
  <c r="N4217" i="1"/>
  <c r="N4482" i="1"/>
  <c r="N4615" i="1"/>
  <c r="N4648" i="1"/>
  <c r="N4230" i="1"/>
  <c r="N4338" i="1"/>
  <c r="N4446" i="1"/>
  <c r="N4169" i="1"/>
  <c r="N4499" i="1"/>
  <c r="N4469" i="1"/>
  <c r="N4653" i="1"/>
  <c r="N3933" i="1"/>
  <c r="N4041" i="1"/>
  <c r="N4149" i="1"/>
  <c r="N4251" i="1"/>
  <c r="N4359" i="1"/>
  <c r="N4192" i="1"/>
  <c r="N4300" i="1"/>
  <c r="N4408" i="1"/>
  <c r="N4310" i="1"/>
  <c r="N4361" i="1"/>
  <c r="N4651" i="1"/>
  <c r="N4518" i="1"/>
  <c r="N4665" i="1"/>
  <c r="N4235" i="1"/>
  <c r="N4343" i="1"/>
  <c r="N4451" i="1"/>
  <c r="N4260" i="1"/>
  <c r="N4470" i="1"/>
  <c r="N4537" i="1"/>
  <c r="N4672" i="1"/>
  <c r="N3921" i="1"/>
  <c r="N4029" i="1"/>
  <c r="N4137" i="1"/>
  <c r="N4239" i="1"/>
  <c r="N4347" i="1"/>
  <c r="N4456" i="1"/>
  <c r="N4288" i="1"/>
  <c r="N4396" i="1"/>
  <c r="N4274" i="1"/>
  <c r="N4289" i="1"/>
  <c r="N4468" i="1"/>
  <c r="N4538" i="1"/>
  <c r="N4737" i="1"/>
  <c r="N4259" i="1"/>
  <c r="N4367" i="1"/>
  <c r="N4255" i="1"/>
  <c r="N4241" i="1"/>
  <c r="N4634" i="1"/>
  <c r="N4498" i="1"/>
  <c r="N4689" i="1"/>
  <c r="N4661" i="1"/>
  <c r="N4808" i="1"/>
  <c r="N4193" i="1"/>
  <c r="N4301" i="1"/>
  <c r="N4409" i="1"/>
  <c r="N4475" i="1"/>
  <c r="N4506" i="1"/>
  <c r="N4759" i="1"/>
  <c r="N4644" i="1"/>
  <c r="N4843" i="1"/>
  <c r="N4471" i="1"/>
  <c r="N4586" i="1"/>
  <c r="N4572" i="1"/>
  <c r="N4799" i="1"/>
  <c r="N4207" i="1"/>
  <c r="N4315" i="1"/>
  <c r="N4423" i="1"/>
  <c r="N4488" i="1"/>
  <c r="N4503" i="1"/>
  <c r="N4532" i="1"/>
  <c r="N4533" i="1"/>
  <c r="N4641" i="1"/>
  <c r="N4749" i="1"/>
  <c r="N4839" i="1"/>
  <c r="N4944" i="1"/>
  <c r="N4894" i="1"/>
  <c r="N5002" i="1"/>
  <c r="N4613" i="1"/>
  <c r="N4721" i="1"/>
  <c r="N4587" i="1"/>
  <c r="N4695" i="1"/>
  <c r="N4561" i="1"/>
  <c r="N4669" i="1"/>
  <c r="N4781" i="1"/>
  <c r="N4595" i="1"/>
  <c r="N4703" i="1"/>
  <c r="N4801" i="1"/>
  <c r="N4859" i="1"/>
  <c r="N4967" i="1"/>
  <c r="N4905" i="1"/>
  <c r="N4862" i="1"/>
  <c r="N4970" i="1"/>
  <c r="N4909" i="1"/>
  <c r="N4841" i="1"/>
  <c r="N4949" i="1"/>
  <c r="N4899" i="1"/>
  <c r="N4529" i="1"/>
  <c r="N4637" i="1"/>
  <c r="N4745" i="1"/>
  <c r="N4611" i="1"/>
  <c r="N4719" i="1"/>
  <c r="N4585" i="1"/>
  <c r="N4693" i="1"/>
  <c r="N4812" i="1"/>
  <c r="N4619" i="1"/>
  <c r="N4727" i="1"/>
  <c r="N4807" i="1"/>
  <c r="N4883" i="1"/>
  <c r="N4991" i="1"/>
  <c r="N4929" i="1"/>
  <c r="N4886" i="1"/>
  <c r="N4994" i="1"/>
  <c r="N4933" i="1"/>
  <c r="N4884" i="1"/>
  <c r="N4992" i="1"/>
  <c r="N4942" i="1"/>
  <c r="N4582" i="1"/>
  <c r="N4690" i="1"/>
  <c r="N4573" i="1"/>
  <c r="N4681" i="1"/>
  <c r="N4535" i="1"/>
  <c r="N4643" i="1"/>
  <c r="N4751" i="1"/>
  <c r="N4829" i="1"/>
  <c r="N4868" i="1"/>
  <c r="N3193" i="1"/>
  <c r="N3086" i="1"/>
  <c r="N3341" i="1"/>
  <c r="N2605" i="1"/>
  <c r="N2749" i="1"/>
  <c r="N2929" i="1"/>
  <c r="N3248" i="1"/>
  <c r="N3428" i="1"/>
  <c r="N3171" i="1"/>
  <c r="N3378" i="1"/>
  <c r="N3162" i="1"/>
  <c r="N3437" i="1"/>
  <c r="N3294" i="1"/>
  <c r="N3161" i="1"/>
  <c r="N3384" i="1"/>
  <c r="N3214" i="1"/>
  <c r="N3441" i="1"/>
  <c r="N2665" i="1"/>
  <c r="N2809" i="1"/>
  <c r="N2989" i="1"/>
  <c r="N3308" i="1"/>
  <c r="N3115" i="1"/>
  <c r="N3199" i="1"/>
  <c r="N3311" i="1"/>
  <c r="N3122" i="1"/>
  <c r="N3322" i="1"/>
  <c r="N3505" i="1"/>
  <c r="N3318" i="1"/>
  <c r="N3129" i="1"/>
  <c r="N3225" i="1"/>
  <c r="N3054" i="1"/>
  <c r="N3222" i="1"/>
  <c r="N3425" i="1"/>
  <c r="N3501" i="1"/>
  <c r="N3632" i="1"/>
  <c r="N3555" i="1"/>
  <c r="N3800" i="1"/>
  <c r="N3647" i="1"/>
  <c r="N3797" i="1"/>
  <c r="N3901" i="1"/>
  <c r="N3273" i="1"/>
  <c r="N3264" i="1"/>
  <c r="N3060" i="1"/>
  <c r="N3144" i="1"/>
  <c r="N3371" i="1"/>
  <c r="N3443" i="1"/>
  <c r="N3515" i="1"/>
  <c r="N3460" i="1"/>
  <c r="N3535" i="1"/>
  <c r="N3628" i="1"/>
  <c r="N3736" i="1"/>
  <c r="N3638" i="1"/>
  <c r="N3746" i="1"/>
  <c r="N3684" i="1"/>
  <c r="N3598" i="1"/>
  <c r="N3706" i="1"/>
  <c r="N3668" i="1"/>
  <c r="N3654" i="1"/>
  <c r="N3801" i="1"/>
  <c r="N3872" i="1"/>
  <c r="N3565" i="1"/>
  <c r="N3498" i="1"/>
  <c r="N3548" i="1"/>
  <c r="N3582" i="1"/>
  <c r="N3750" i="1"/>
  <c r="N3852" i="1"/>
  <c r="N3924" i="1"/>
  <c r="N3314" i="1"/>
  <c r="N3288" i="1"/>
  <c r="N3076" i="1"/>
  <c r="N3148" i="1"/>
  <c r="N3220" i="1"/>
  <c r="N3411" i="1"/>
  <c r="N3483" i="1"/>
  <c r="N3600" i="1"/>
  <c r="N3464" i="1"/>
  <c r="N3538" i="1"/>
  <c r="N3669" i="1"/>
  <c r="N3590" i="1"/>
  <c r="N3698" i="1"/>
  <c r="N3636" i="1"/>
  <c r="N3744" i="1"/>
  <c r="N3675" i="1"/>
  <c r="N3810" i="1"/>
  <c r="N3745" i="1"/>
  <c r="N3789" i="1"/>
  <c r="N3886" i="1"/>
  <c r="N3549" i="1"/>
  <c r="N3502" i="1"/>
  <c r="N3531" i="1"/>
  <c r="N3606" i="1"/>
  <c r="N3755" i="1"/>
  <c r="N3864" i="1"/>
  <c r="N3812" i="1"/>
  <c r="N3302" i="1"/>
  <c r="N3295" i="1"/>
  <c r="N3080" i="1"/>
  <c r="N3152" i="1"/>
  <c r="N3224" i="1"/>
  <c r="N3415" i="1"/>
  <c r="N3487" i="1"/>
  <c r="N3551" i="1"/>
  <c r="N3492" i="1"/>
  <c r="N3545" i="1"/>
  <c r="N3676" i="1"/>
  <c r="N3578" i="1"/>
  <c r="N3686" i="1"/>
  <c r="N3624" i="1"/>
  <c r="N3732" i="1"/>
  <c r="N3646" i="1"/>
  <c r="N3754" i="1"/>
  <c r="N3716" i="1"/>
  <c r="N3759" i="1"/>
  <c r="N3905" i="1"/>
  <c r="N3840" i="1"/>
  <c r="N3968" i="1"/>
  <c r="N4076" i="1"/>
  <c r="N3954" i="1"/>
  <c r="N4079" i="1"/>
  <c r="N3763" i="1"/>
  <c r="N3835" i="1"/>
  <c r="N3851" i="1"/>
  <c r="N3892" i="1"/>
  <c r="N3936" i="1"/>
  <c r="N4015" i="1"/>
  <c r="N4123" i="1"/>
  <c r="N3960" i="1"/>
  <c r="N4068" i="1"/>
  <c r="N3922" i="1"/>
  <c r="N4030" i="1"/>
  <c r="N4138" i="1"/>
  <c r="N4393" i="1"/>
  <c r="N4201" i="1"/>
  <c r="N4009" i="1"/>
  <c r="N4117" i="1"/>
  <c r="N3995" i="1"/>
  <c r="N4163" i="1"/>
  <c r="N3779" i="1"/>
  <c r="N3818" i="1"/>
  <c r="N3911" i="1"/>
  <c r="N3859" i="1"/>
  <c r="N3967" i="1"/>
  <c r="N4075" i="1"/>
  <c r="N4256" i="1"/>
  <c r="N4020" i="1"/>
  <c r="N4128" i="1"/>
  <c r="N3982" i="1"/>
  <c r="N4090" i="1"/>
  <c r="N4333" i="1"/>
  <c r="N4098" i="1"/>
  <c r="N4345" i="1"/>
  <c r="N4016" i="1"/>
  <c r="N4124" i="1"/>
  <c r="N4002" i="1"/>
  <c r="N4297" i="1"/>
  <c r="N3822" i="1"/>
  <c r="N3918" i="1"/>
  <c r="N3866" i="1"/>
  <c r="N3955" i="1"/>
  <c r="N4063" i="1"/>
  <c r="N4184" i="1"/>
  <c r="N4008" i="1"/>
  <c r="N4116" i="1"/>
  <c r="N3951" i="1"/>
  <c r="N4059" i="1"/>
  <c r="N4261" i="1"/>
  <c r="N4110" i="1"/>
  <c r="N4424" i="1"/>
  <c r="N4017" i="1"/>
  <c r="N4125" i="1"/>
  <c r="N4227" i="1"/>
  <c r="N4335" i="1"/>
  <c r="N4443" i="1"/>
  <c r="N4276" i="1"/>
  <c r="N4384" i="1"/>
  <c r="N4238" i="1"/>
  <c r="N4272" i="1"/>
  <c r="N4514" i="1"/>
  <c r="N4467" i="1"/>
  <c r="N4701" i="1"/>
  <c r="N4247" i="1"/>
  <c r="N4355" i="1"/>
  <c r="N4219" i="1"/>
  <c r="N4224" i="1"/>
  <c r="N4539" i="1"/>
  <c r="N4513" i="1"/>
  <c r="N4708" i="1"/>
  <c r="N3952" i="1"/>
  <c r="N4060" i="1"/>
  <c r="N4171" i="1"/>
  <c r="N4270" i="1"/>
  <c r="N4378" i="1"/>
  <c r="N4209" i="1"/>
  <c r="N4317" i="1"/>
  <c r="N4425" i="1"/>
  <c r="N4358" i="1"/>
  <c r="N4416" i="1"/>
  <c r="N4459" i="1"/>
  <c r="N4519" i="1"/>
  <c r="N4720" i="1"/>
  <c r="N4254" i="1"/>
  <c r="N4362" i="1"/>
  <c r="N4250" i="1"/>
  <c r="N4313" i="1"/>
  <c r="N4694" i="1"/>
  <c r="N4730" i="1"/>
  <c r="N4725" i="1"/>
  <c r="N3940" i="1"/>
  <c r="N4048" i="1"/>
  <c r="N4156" i="1"/>
  <c r="N4258" i="1"/>
  <c r="N4366" i="1"/>
  <c r="N4197" i="1"/>
  <c r="N4305" i="1"/>
  <c r="N4413" i="1"/>
  <c r="N4339" i="1"/>
  <c r="N4344" i="1"/>
  <c r="N4500" i="1"/>
  <c r="N4718" i="1"/>
  <c r="N4170" i="1"/>
  <c r="N4278" i="1"/>
  <c r="N4386" i="1"/>
  <c r="N4322" i="1"/>
  <c r="N4296" i="1"/>
  <c r="N4511" i="1"/>
  <c r="N4551" i="1"/>
  <c r="N4744" i="1"/>
  <c r="N4716" i="1"/>
  <c r="N4846" i="1"/>
  <c r="N4212" i="1"/>
  <c r="N4320" i="1"/>
  <c r="N4428" i="1"/>
  <c r="N4517" i="1"/>
  <c r="N4527" i="1"/>
  <c r="N4474" i="1"/>
  <c r="N4697" i="1"/>
  <c r="N4820" i="1"/>
  <c r="N4515" i="1"/>
  <c r="N4687" i="1"/>
  <c r="N4625" i="1"/>
  <c r="N4796" i="1"/>
  <c r="N4226" i="1"/>
  <c r="N4334" i="1"/>
  <c r="N4442" i="1"/>
  <c r="N4508" i="1"/>
  <c r="N4523" i="1"/>
  <c r="N4484" i="1"/>
  <c r="N4552" i="1"/>
  <c r="N4660" i="1"/>
  <c r="N4768" i="1"/>
  <c r="N4853" i="1"/>
  <c r="N4961" i="1"/>
  <c r="N4911" i="1"/>
  <c r="N4827" i="1"/>
  <c r="N4632" i="1"/>
  <c r="N4740" i="1"/>
  <c r="N4606" i="1"/>
  <c r="N4714" i="1"/>
  <c r="N4580" i="1"/>
  <c r="N4688" i="1"/>
  <c r="N4803" i="1"/>
  <c r="N4614" i="1"/>
  <c r="N4722" i="1"/>
  <c r="N4819" i="1"/>
  <c r="N4878" i="1"/>
  <c r="N4986" i="1"/>
  <c r="N4924" i="1"/>
  <c r="N4879" i="1"/>
  <c r="N4987" i="1"/>
  <c r="N4928" i="1"/>
  <c r="N4860" i="1"/>
  <c r="N4968" i="1"/>
  <c r="N4918" i="1"/>
  <c r="N4548" i="1"/>
  <c r="N4656" i="1"/>
  <c r="N4764" i="1"/>
  <c r="N4630" i="1"/>
  <c r="N4738" i="1"/>
  <c r="N4604" i="1"/>
  <c r="N4712" i="1"/>
  <c r="N4530" i="1"/>
  <c r="N4638" i="1"/>
  <c r="N4746" i="1"/>
  <c r="N4825" i="1"/>
  <c r="N4902" i="1"/>
  <c r="N4840" i="1"/>
  <c r="N4948" i="1"/>
  <c r="N4903" i="1"/>
  <c r="N4844" i="1"/>
  <c r="N4952" i="1"/>
  <c r="N4901" i="1"/>
  <c r="N4851" i="1"/>
  <c r="N4959" i="1"/>
  <c r="N4599" i="1"/>
  <c r="N4707" i="1"/>
  <c r="N4592" i="1"/>
  <c r="N4700" i="1"/>
  <c r="N4554" i="1"/>
  <c r="N4662" i="1"/>
  <c r="N4777" i="1"/>
  <c r="N4850" i="1"/>
  <c r="N4943" i="1"/>
  <c r="N4881" i="1"/>
  <c r="N4989" i="1"/>
  <c r="N4946" i="1"/>
  <c r="N4885" i="1"/>
  <c r="N4993" i="1"/>
  <c r="N4609" i="1"/>
  <c r="N4679" i="1"/>
  <c r="N4854" i="1"/>
  <c r="N4962" i="1"/>
  <c r="N4855" i="1"/>
  <c r="N4904" i="1"/>
  <c r="N4896" i="1"/>
  <c r="N4773" i="1"/>
  <c r="N4566" i="1"/>
  <c r="N4785" i="1"/>
  <c r="N4876" i="1"/>
  <c r="N4880" i="1"/>
  <c r="N4887" i="1"/>
  <c r="N4743" i="1"/>
  <c r="N4590" i="1"/>
  <c r="N4871" i="1"/>
  <c r="N4917" i="1"/>
  <c r="N4921" i="1"/>
  <c r="N4955" i="1"/>
  <c r="N4958" i="1"/>
  <c r="N4906" i="1"/>
  <c r="N4645" i="1"/>
  <c r="N4715" i="1"/>
  <c r="N4936" i="1"/>
  <c r="N4940" i="1"/>
  <c r="N4556" i="1"/>
  <c r="N4734" i="1"/>
  <c r="N4910" i="1"/>
  <c r="N4864" i="1"/>
</calcChain>
</file>

<file path=xl/sharedStrings.xml><?xml version="1.0" encoding="utf-8"?>
<sst xmlns="http://schemas.openxmlformats.org/spreadsheetml/2006/main" count="242" uniqueCount="120">
  <si>
    <t>2020年春季学期疫情防控期间学生住宿费统计表</t>
  </si>
  <si>
    <t>学院（公章）：</t>
  </si>
  <si>
    <t>填报人：</t>
  </si>
  <si>
    <t>负责人：</t>
  </si>
  <si>
    <t>后勤服务集团（公章）：</t>
  </si>
  <si>
    <t>学工部（公章）：
(研工部)</t>
  </si>
  <si>
    <t>学号</t>
  </si>
  <si>
    <t>姓名</t>
  </si>
  <si>
    <t>校区</t>
  </si>
  <si>
    <t>楼栋</t>
  </si>
  <si>
    <r>
      <rPr>
        <sz val="11"/>
        <color theme="1"/>
        <rFont val="等线"/>
        <charset val="134"/>
        <scheme val="minor"/>
      </rPr>
      <t xml:space="preserve"> </t>
    </r>
    <r>
      <rPr>
        <b/>
        <sz val="11"/>
        <color theme="1"/>
        <rFont val="等线"/>
        <charset val="134"/>
        <scheme val="minor"/>
      </rPr>
      <t>房间号</t>
    </r>
  </si>
  <si>
    <t>房间标准人数</t>
  </si>
  <si>
    <t>收费标准(元/生·学年)</t>
  </si>
  <si>
    <t>住宿天数/天</t>
  </si>
  <si>
    <t>合计/月</t>
  </si>
  <si>
    <t>应退费用/元</t>
  </si>
  <si>
    <t>3月</t>
  </si>
  <si>
    <t>4月</t>
  </si>
  <si>
    <t>5月</t>
  </si>
  <si>
    <t>6月</t>
  </si>
  <si>
    <t>7月</t>
  </si>
  <si>
    <t>公寓列表</t>
  </si>
  <si>
    <t>住宿公寓</t>
  </si>
  <si>
    <t>公寓住宿标准（人）</t>
  </si>
  <si>
    <t>收费标准（元/生·学年）</t>
  </si>
  <si>
    <t>王城1公寓（空调房）</t>
  </si>
  <si>
    <t>王城2公寓（空调房）</t>
  </si>
  <si>
    <t>王城3公寓（空调房）</t>
  </si>
  <si>
    <t>王城4公寓（空调房）</t>
  </si>
  <si>
    <t>王城5公寓（空调房）</t>
  </si>
  <si>
    <t>王城6公寓（空调房）</t>
  </si>
  <si>
    <t>王城7公寓（空调房）</t>
  </si>
  <si>
    <t>王城8公寓（空调房）</t>
  </si>
  <si>
    <t>王城10公寓（空调房）</t>
  </si>
  <si>
    <t>育才1公寓（空调房）</t>
  </si>
  <si>
    <t>育才2公寓（空调房）</t>
  </si>
  <si>
    <t>育才3公寓（空调房）</t>
  </si>
  <si>
    <t>育才4公寓（空调房）</t>
  </si>
  <si>
    <t>育才5公寓（空调房）</t>
  </si>
  <si>
    <t>育才6公寓（空调房）</t>
  </si>
  <si>
    <t>育才7公寓（空调房）</t>
  </si>
  <si>
    <t>育才9公寓（空调房）</t>
  </si>
  <si>
    <t>育才10公寓（空调房）</t>
  </si>
  <si>
    <t>育才11公寓（空调房）</t>
  </si>
  <si>
    <t>育才14公寓（空调房）</t>
  </si>
  <si>
    <t>育才15公寓（空调房）</t>
  </si>
  <si>
    <t>育才16公寓（空调房）</t>
  </si>
  <si>
    <t>育才18公寓（空调房）</t>
  </si>
  <si>
    <t>育才高师公寓（空调房）</t>
  </si>
  <si>
    <t>雁山1公寓（空调房）</t>
  </si>
  <si>
    <t>雁山2公寓（空调房）</t>
  </si>
  <si>
    <t>雁山3公寓（空调房）</t>
  </si>
  <si>
    <t>雁山4公寓（空调房）</t>
  </si>
  <si>
    <t>雁山5公寓（空调房）</t>
  </si>
  <si>
    <t>雁山6公寓（空调房）</t>
  </si>
  <si>
    <t>雁山7公寓（空调房）</t>
  </si>
  <si>
    <t>雁山8公寓（空调房）</t>
  </si>
  <si>
    <t>雁山9公寓（空调房）</t>
  </si>
  <si>
    <t>雁山10公寓（空调房）</t>
  </si>
  <si>
    <t>雁山11公寓（空调房）</t>
  </si>
  <si>
    <t>雁山12公寓（空调房）</t>
  </si>
  <si>
    <t>雁山13公寓（空调房）</t>
  </si>
  <si>
    <t>雁山14公寓（空调房）</t>
  </si>
  <si>
    <t>雁山15公寓（空调房）</t>
  </si>
  <si>
    <t>雁山16公寓（空调房）</t>
  </si>
  <si>
    <t>雁山17公寓（空调房）</t>
  </si>
  <si>
    <t>雁山18公寓（空调房）</t>
  </si>
  <si>
    <t>雁山19公寓（空调房）</t>
  </si>
  <si>
    <t>雁山20公寓（空调房）</t>
  </si>
  <si>
    <t>雁山21公寓（空调房）</t>
  </si>
  <si>
    <t>雁山22公寓（空调房）</t>
  </si>
  <si>
    <t>雁山23公寓（空调房）</t>
  </si>
  <si>
    <t>雁山24公寓（空调房）</t>
  </si>
  <si>
    <t>雁山25公寓（空调房）</t>
  </si>
  <si>
    <t>雁山26公寓（空调房）</t>
  </si>
  <si>
    <t>雁山27公寓（空调房）</t>
  </si>
  <si>
    <t>雁山28公寓（空调房）</t>
  </si>
  <si>
    <t>雁山29公寓（空调房）</t>
  </si>
  <si>
    <t>雁山30公寓（空调房）</t>
  </si>
  <si>
    <t>雁山31公寓（空调房）</t>
  </si>
  <si>
    <t>雁山32公寓（空调房）</t>
  </si>
  <si>
    <t>雁山33公寓（空调房）</t>
  </si>
  <si>
    <t>雁山34公寓（空调房）</t>
  </si>
  <si>
    <t>雁山35公寓（空调房）</t>
  </si>
  <si>
    <t>雁山36公寓（空调房）</t>
  </si>
  <si>
    <t>雁山37公寓（空调房）</t>
  </si>
  <si>
    <t>雁山38公寓（空调房）</t>
  </si>
  <si>
    <t>雁山39公寓（空调房）</t>
  </si>
  <si>
    <t>雁山40公寓（空调房）</t>
  </si>
  <si>
    <t>雁山41公寓（空调房）</t>
  </si>
  <si>
    <t>雁山42公寓（空调房）</t>
  </si>
  <si>
    <t>雁山43公寓（空调房）</t>
  </si>
  <si>
    <t>雁山44公寓（空调房）</t>
  </si>
  <si>
    <t>雁山45公寓（空调房）</t>
  </si>
  <si>
    <t>雁山46公寓（空调房）</t>
  </si>
  <si>
    <t>雁山47公寓（空调房）</t>
  </si>
  <si>
    <t>雁山50公寓（空调房）</t>
  </si>
  <si>
    <t>雁山51公寓（空调房）</t>
  </si>
  <si>
    <t>雁山54公寓（空调房）</t>
  </si>
  <si>
    <t>雁山55公寓（空调房）</t>
  </si>
  <si>
    <t>雁山2号博士楼（空调房）</t>
  </si>
  <si>
    <t>雁山7号博士楼（空调房）</t>
  </si>
  <si>
    <t>北苑留学生公寓（空调房）</t>
  </si>
  <si>
    <t>北苑留学生公寓</t>
  </si>
  <si>
    <t>南苑公寓</t>
  </si>
  <si>
    <t>国际文化交流中心大楼公寓</t>
  </si>
  <si>
    <t>国际文化交流中心大楼公寓（空调房）</t>
  </si>
  <si>
    <t>雁山校区公寓（空调房）</t>
  </si>
  <si>
    <t>雁山校区公寓</t>
  </si>
  <si>
    <t>雁山校区公寓套房（空调房）</t>
  </si>
  <si>
    <t>雁山校区公寓套房</t>
  </si>
  <si>
    <t>培训中心1号楼套房</t>
  </si>
  <si>
    <t>培训中心2号楼套房</t>
  </si>
  <si>
    <t>——</t>
  </si>
  <si>
    <r>
      <rPr>
        <sz val="15"/>
        <color theme="1"/>
        <rFont val="宋体"/>
        <charset val="134"/>
      </rPr>
      <t>《</t>
    </r>
    <r>
      <rPr>
        <sz val="15"/>
        <color theme="1"/>
        <rFont val="Calibri"/>
        <family val="2"/>
      </rPr>
      <t>2020</t>
    </r>
    <r>
      <rPr>
        <sz val="15"/>
        <color theme="1"/>
        <rFont val="宋体"/>
        <charset val="134"/>
      </rPr>
      <t>年春季学期疫情防控期间学生住宿费统计表》填报说明：</t>
    </r>
  </si>
  <si>
    <r>
      <rPr>
        <sz val="15"/>
        <color theme="1"/>
        <rFont val="Calibri"/>
        <family val="2"/>
      </rPr>
      <t>1</t>
    </r>
    <r>
      <rPr>
        <sz val="15"/>
        <color theme="1"/>
        <rFont val="宋体"/>
        <charset val="134"/>
      </rPr>
      <t>、学院（部）负责</t>
    </r>
    <r>
      <rPr>
        <b/>
        <sz val="15"/>
        <color theme="1"/>
        <rFont val="宋体"/>
        <charset val="134"/>
      </rPr>
      <t>填报</t>
    </r>
    <r>
      <rPr>
        <sz val="15"/>
        <color theme="1"/>
        <rFont val="宋体"/>
        <charset val="134"/>
      </rPr>
      <t>学号、姓名、校区、楼栋、房号、住宿天数；</t>
    </r>
  </si>
  <si>
    <r>
      <rPr>
        <sz val="15"/>
        <color theme="1"/>
        <rFont val="Calibri"/>
        <family val="2"/>
      </rPr>
      <t>2</t>
    </r>
    <r>
      <rPr>
        <sz val="15"/>
        <color theme="1"/>
        <rFont val="宋体"/>
        <charset val="134"/>
      </rPr>
      <t>、后勤保障处</t>
    </r>
    <r>
      <rPr>
        <sz val="15"/>
        <color theme="1"/>
        <rFont val="Calibri"/>
        <family val="2"/>
      </rPr>
      <t>/</t>
    </r>
    <r>
      <rPr>
        <sz val="15"/>
        <color theme="1"/>
        <rFont val="宋体"/>
        <charset val="134"/>
      </rPr>
      <t>后勤服务集团负责</t>
    </r>
    <r>
      <rPr>
        <b/>
        <sz val="15"/>
        <color theme="1"/>
        <rFont val="宋体"/>
        <charset val="134"/>
      </rPr>
      <t>填报</t>
    </r>
    <r>
      <rPr>
        <sz val="15"/>
        <color theme="1"/>
        <rFont val="宋体"/>
        <charset val="134"/>
      </rPr>
      <t>房间标准人数，</t>
    </r>
    <r>
      <rPr>
        <b/>
        <sz val="15"/>
        <color theme="1"/>
        <rFont val="宋体"/>
        <charset val="134"/>
      </rPr>
      <t>核实</t>
    </r>
    <r>
      <rPr>
        <sz val="15"/>
        <color theme="1"/>
        <rFont val="宋体"/>
        <charset val="134"/>
      </rPr>
      <t>姓名、校区、楼栋、房号、住宿天数；</t>
    </r>
  </si>
  <si>
    <r>
      <rPr>
        <sz val="15"/>
        <color theme="1"/>
        <rFont val="Calibri"/>
        <family val="2"/>
      </rPr>
      <t>3</t>
    </r>
    <r>
      <rPr>
        <sz val="15"/>
        <color theme="1"/>
        <rFont val="宋体"/>
        <charset val="134"/>
      </rPr>
      <t>、学工部、研工部对数据进行</t>
    </r>
    <r>
      <rPr>
        <b/>
        <sz val="15"/>
        <color theme="1"/>
        <rFont val="宋体"/>
        <charset val="134"/>
      </rPr>
      <t>复核</t>
    </r>
    <r>
      <rPr>
        <sz val="15"/>
        <color theme="1"/>
        <rFont val="宋体"/>
        <charset val="134"/>
      </rPr>
      <t>；</t>
    </r>
  </si>
  <si>
    <r>
      <rPr>
        <sz val="15"/>
        <color theme="1"/>
        <rFont val="Calibri"/>
        <family val="2"/>
      </rPr>
      <t>4</t>
    </r>
    <r>
      <rPr>
        <sz val="15"/>
        <color theme="1"/>
        <rFont val="宋体"/>
        <charset val="134"/>
      </rPr>
      <t>、财务处负责</t>
    </r>
    <r>
      <rPr>
        <b/>
        <sz val="15"/>
        <color theme="1"/>
        <rFont val="宋体"/>
        <charset val="134"/>
      </rPr>
      <t>填报</t>
    </r>
    <r>
      <rPr>
        <sz val="15"/>
        <color theme="1"/>
        <rFont val="宋体"/>
        <charset val="134"/>
      </rPr>
      <t>收费标准，统计住宿时间合计及应退费用。</t>
    </r>
  </si>
  <si>
    <t>各学院（部）、各单位对学生住宿情况统计工作应做到认真填报、准确核实、及时上报，确保学生住宿费计退工作按计划顺利推进。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</si>
</sst>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等线"/>
      <charset val="134"/>
      <scheme val="minor"/>
    </font>
    <font>
      <sz val="15"/>
      <color theme="1"/>
      <name val="宋体"/>
      <charset val="134"/>
    </font>
    <font>
      <sz val="15"/>
      <color theme="1"/>
      <name val="Calibri"/>
      <family val="2"/>
    </font>
    <font>
      <b/>
      <sz val="11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b/>
      <sz val="15"/>
      <color theme="1"/>
      <name val="宋体"/>
      <charset val="134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left" vertical="center" indent="2"/>
    </xf>
    <xf numFmtId="0" fontId="2" fillId="0" borderId="0" xfId="0" applyFont="1" applyAlignment="1">
      <alignment horizontal="left" vertical="center" indent="2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Protection="1">
      <protection locked="0"/>
    </xf>
    <xf numFmtId="0" fontId="0" fillId="0" borderId="0" xfId="0" applyProtection="1"/>
    <xf numFmtId="0" fontId="3" fillId="2" borderId="1" xfId="0" applyFont="1" applyFill="1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hidden="1"/>
    </xf>
    <xf numFmtId="0" fontId="0" fillId="0" borderId="0" xfId="0" applyBorder="1" applyProtection="1"/>
    <xf numFmtId="0" fontId="0" fillId="0" borderId="0" xfId="0" applyBorder="1" applyProtection="1">
      <protection locked="0"/>
    </xf>
    <xf numFmtId="0" fontId="0" fillId="0" borderId="5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3" fillId="0" borderId="3" xfId="0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0" fontId="3" fillId="2" borderId="2" xfId="0" applyFont="1" applyFill="1" applyBorder="1" applyAlignment="1" applyProtection="1">
      <alignment horizontal="center" vertical="center"/>
    </xf>
    <xf numFmtId="0" fontId="3" fillId="2" borderId="3" xfId="0" applyFont="1" applyFill="1" applyBorder="1" applyAlignment="1" applyProtection="1">
      <alignment horizontal="center" vertical="center"/>
    </xf>
    <xf numFmtId="0" fontId="3" fillId="2" borderId="4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</xf>
    <xf numFmtId="0" fontId="0" fillId="2" borderId="5" xfId="0" applyFill="1" applyBorder="1" applyAlignment="1" applyProtection="1">
      <alignment horizontal="center" vertical="center"/>
    </xf>
    <xf numFmtId="0" fontId="0" fillId="2" borderId="6" xfId="0" applyFill="1" applyBorder="1" applyAlignment="1" applyProtection="1">
      <alignment horizontal="center" vertical="center"/>
    </xf>
    <xf numFmtId="0" fontId="3" fillId="0" borderId="5" xfId="0" applyFont="1" applyBorder="1" applyAlignment="1" applyProtection="1">
      <alignment horizontal="center" vertical="center"/>
    </xf>
    <xf numFmtId="0" fontId="3" fillId="0" borderId="6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left" vertical="center"/>
      <protection locked="0"/>
    </xf>
    <xf numFmtId="0" fontId="3" fillId="0" borderId="3" xfId="0" applyFont="1" applyBorder="1" applyAlignment="1" applyProtection="1">
      <alignment horizontal="left" vertical="center"/>
      <protection locked="0"/>
    </xf>
    <xf numFmtId="0" fontId="3" fillId="0" borderId="4" xfId="0" applyFont="1" applyBorder="1" applyAlignment="1" applyProtection="1">
      <alignment horizontal="left" vertical="center"/>
      <protection locked="0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06"/>
  <sheetViews>
    <sheetView tabSelected="1" workbookViewId="0">
      <pane ySplit="6" topLeftCell="A7" activePane="bottomLeft" state="frozen"/>
      <selection pane="bottomLeft" activeCell="H5" sqref="H5:L5"/>
    </sheetView>
  </sheetViews>
  <sheetFormatPr defaultColWidth="8.875" defaultRowHeight="14.25" x14ac:dyDescent="0.2"/>
  <cols>
    <col min="1" max="1" width="18.5" style="5" customWidth="1"/>
    <col min="2" max="2" width="11.375" style="5" customWidth="1"/>
    <col min="3" max="3" width="10.5" style="5" customWidth="1"/>
    <col min="4" max="4" width="38.625" style="5" customWidth="1"/>
    <col min="5" max="5" width="14.875" style="5" customWidth="1"/>
    <col min="6" max="6" width="16.375" style="5" customWidth="1"/>
    <col min="7" max="7" width="22.625" style="5" customWidth="1"/>
    <col min="8" max="11" width="8.875" style="5"/>
    <col min="12" max="12" width="8.875" style="5" customWidth="1"/>
    <col min="13" max="13" width="12.875" style="5" customWidth="1"/>
    <col min="14" max="14" width="14.625" style="6" customWidth="1"/>
    <col min="15" max="15" width="8.875" style="6"/>
    <col min="16" max="16384" width="8.875" style="5"/>
  </cols>
  <sheetData>
    <row r="1" spans="1:14" ht="45.4" customHeight="1" x14ac:dyDescent="0.2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</row>
    <row r="2" spans="1:14" ht="45.4" customHeight="1" x14ac:dyDescent="0.2">
      <c r="A2" s="21" t="s">
        <v>1</v>
      </c>
      <c r="B2" s="21"/>
      <c r="C2" s="21"/>
      <c r="D2" s="21"/>
      <c r="E2" s="21"/>
      <c r="F2" s="21" t="s">
        <v>2</v>
      </c>
      <c r="G2" s="21"/>
      <c r="H2" s="21"/>
      <c r="I2" s="21"/>
      <c r="J2" s="21" t="s">
        <v>3</v>
      </c>
      <c r="K2" s="21"/>
      <c r="L2" s="21"/>
      <c r="M2" s="21"/>
      <c r="N2" s="21"/>
    </row>
    <row r="3" spans="1:14" ht="45.4" customHeight="1" x14ac:dyDescent="0.2">
      <c r="A3" s="32" t="s">
        <v>4</v>
      </c>
      <c r="B3" s="33"/>
      <c r="C3" s="33"/>
      <c r="D3" s="33"/>
      <c r="E3" s="34"/>
      <c r="F3" s="21" t="s">
        <v>2</v>
      </c>
      <c r="G3" s="21"/>
      <c r="H3" s="21"/>
      <c r="I3" s="21"/>
      <c r="J3" s="21" t="s">
        <v>3</v>
      </c>
      <c r="K3" s="21"/>
      <c r="L3" s="21"/>
      <c r="M3" s="21"/>
      <c r="N3" s="21"/>
    </row>
    <row r="4" spans="1:14" ht="45.4" customHeight="1" x14ac:dyDescent="0.2">
      <c r="A4" s="18" t="s">
        <v>5</v>
      </c>
      <c r="B4" s="19"/>
      <c r="C4" s="19"/>
      <c r="D4" s="19"/>
      <c r="E4" s="19"/>
      <c r="F4" s="19"/>
      <c r="G4" s="19"/>
      <c r="H4" s="19"/>
      <c r="I4" s="20"/>
      <c r="J4" s="21" t="s">
        <v>3</v>
      </c>
      <c r="K4" s="21"/>
      <c r="L4" s="21"/>
      <c r="M4" s="21"/>
      <c r="N4" s="21"/>
    </row>
    <row r="5" spans="1:14" x14ac:dyDescent="0.2">
      <c r="A5" s="25" t="s">
        <v>6</v>
      </c>
      <c r="B5" s="25" t="s">
        <v>7</v>
      </c>
      <c r="C5" s="26" t="s">
        <v>8</v>
      </c>
      <c r="D5" s="26" t="s">
        <v>9</v>
      </c>
      <c r="E5" s="27" t="s">
        <v>10</v>
      </c>
      <c r="F5" s="26" t="s">
        <v>11</v>
      </c>
      <c r="G5" s="29" t="s">
        <v>12</v>
      </c>
      <c r="H5" s="22" t="s">
        <v>13</v>
      </c>
      <c r="I5" s="23"/>
      <c r="J5" s="23"/>
      <c r="K5" s="23"/>
      <c r="L5" s="24"/>
      <c r="M5" s="29" t="s">
        <v>14</v>
      </c>
      <c r="N5" s="29" t="s">
        <v>15</v>
      </c>
    </row>
    <row r="6" spans="1:14" x14ac:dyDescent="0.2">
      <c r="A6" s="25"/>
      <c r="B6" s="25"/>
      <c r="C6" s="26"/>
      <c r="D6" s="26"/>
      <c r="E6" s="28"/>
      <c r="F6" s="26"/>
      <c r="G6" s="30"/>
      <c r="H6" s="7" t="s">
        <v>16</v>
      </c>
      <c r="I6" s="7" t="s">
        <v>17</v>
      </c>
      <c r="J6" s="7" t="s">
        <v>18</v>
      </c>
      <c r="K6" s="7" t="s">
        <v>19</v>
      </c>
      <c r="L6" s="7" t="s">
        <v>20</v>
      </c>
      <c r="M6" s="30"/>
      <c r="N6" s="30"/>
    </row>
    <row r="7" spans="1:14" x14ac:dyDescent="0.2">
      <c r="A7" s="8"/>
      <c r="B7" s="8"/>
      <c r="C7" s="8"/>
      <c r="D7" s="8"/>
      <c r="E7" s="8"/>
      <c r="F7" s="8"/>
      <c r="G7" s="9" t="e">
        <f ca="1">_xlfn.IFS(OR(F7="",D7=""),"",FIND(C7,D7,1)=1,LOOKUP(1,0/((宿舍收费标准!$B$2:$B$119=D7)*(宿舍收费标准!$C$2:$C$119=F7)),宿舍收费标准!$D$2:$D$119))</f>
        <v>#NAME?</v>
      </c>
      <c r="H7" s="8"/>
      <c r="I7" s="8"/>
      <c r="J7" s="8"/>
      <c r="K7" s="8"/>
      <c r="L7" s="8"/>
      <c r="M7" s="9" t="e">
        <f t="shared" ref="M7:M70" ca="1" si="0">_xlfn.IFS(AND(H7="",I7="",J7="",K7="",L7=""),"",OR(H7&lt;&gt;"",I7&lt;&gt;"",J7&lt;&gt;"",K7&lt;&gt;"",L7&lt;&gt;""),SUM(_xlfn.IFS(AND(H7&gt;=16,H7&lt;=31),1,AND(H7&gt;=1,H7&lt;=15),0.5,H7=0,0),_xlfn.IFS(AND(I7&gt;=16,I7&lt;=31),1,AND(I7&gt;=1,I7&lt;=15),0.5,I7=0,0),_xlfn.IFS(AND(J7&gt;=16,J7&lt;=31),1,AND(J7&gt;=1,J7&lt;=15),0.5,J7=0,0),_xlfn.IFS(AND(K7&gt;=16,K7&lt;=31),1,AND(K7&gt;=1,K7&lt;=15),0.5,K7=0,0),_xlfn.IFS(AND(L7&gt;=16,L7&lt;=31),1,AND(L7&gt;=1,L7&lt;=15),0.5,L7=0,0)))</f>
        <v>#NAME?</v>
      </c>
      <c r="N7" s="9" t="e">
        <f t="shared" ref="N7:N70" ca="1" si="1">_xlfn.IFS(M7="","",M7&lt;&gt;"",G7/2-G7/10*M7)</f>
        <v>#NAME?</v>
      </c>
    </row>
    <row r="8" spans="1:14" x14ac:dyDescent="0.2">
      <c r="A8" s="8"/>
      <c r="B8" s="8"/>
      <c r="C8" s="8"/>
      <c r="D8" s="8"/>
      <c r="E8" s="8"/>
      <c r="F8" s="8"/>
      <c r="G8" s="9" t="e">
        <f ca="1">_xlfn.IFS(OR(F8="",D8=""),"",FIND(C8,D8,1)=1,LOOKUP(1,0/((宿舍收费标准!$B$2:$B$119=D8)*(宿舍收费标准!$C$2:$C$119=F8)),宿舍收费标准!$D$2:$D$119))</f>
        <v>#NAME?</v>
      </c>
      <c r="H8" s="8"/>
      <c r="I8" s="8"/>
      <c r="J8" s="8"/>
      <c r="K8" s="8"/>
      <c r="L8" s="8"/>
      <c r="M8" s="9" t="e">
        <f t="shared" ca="1" si="0"/>
        <v>#NAME?</v>
      </c>
      <c r="N8" s="11" t="e">
        <f t="shared" ca="1" si="1"/>
        <v>#NAME?</v>
      </c>
    </row>
    <row r="9" spans="1:14" x14ac:dyDescent="0.2">
      <c r="A9" s="8"/>
      <c r="B9" s="8"/>
      <c r="C9" s="8"/>
      <c r="D9" s="8"/>
      <c r="E9" s="8"/>
      <c r="F9" s="8"/>
      <c r="G9" s="9" t="e">
        <f ca="1">_xlfn.IFS(OR(F9="",D9=""),"",FIND(C9,D9,1)=1,LOOKUP(1,0/((宿舍收费标准!$B$2:$B$119=D9)*(宿舍收费标准!$C$2:$C$119=F9)),宿舍收费标准!$D$2:$D$119))</f>
        <v>#NAME?</v>
      </c>
      <c r="H9" s="8"/>
      <c r="I9" s="8"/>
      <c r="J9" s="8"/>
      <c r="K9" s="8"/>
      <c r="L9" s="8"/>
      <c r="M9" s="9" t="e">
        <f t="shared" ca="1" si="0"/>
        <v>#NAME?</v>
      </c>
      <c r="N9" s="11" t="e">
        <f t="shared" ca="1" si="1"/>
        <v>#NAME?</v>
      </c>
    </row>
    <row r="10" spans="1:14" x14ac:dyDescent="0.2">
      <c r="A10" s="8"/>
      <c r="B10" s="8"/>
      <c r="C10" s="8"/>
      <c r="D10" s="8"/>
      <c r="E10" s="8"/>
      <c r="F10" s="8"/>
      <c r="G10" s="9" t="e">
        <f ca="1">_xlfn.IFS(OR(F10="",D10=""),"",FIND(C10,D10,1)=1,LOOKUP(1,0/((宿舍收费标准!$B$2:$B$119=D10)*(宿舍收费标准!$C$2:$C$119=F10)),宿舍收费标准!$D$2:$D$119))</f>
        <v>#NAME?</v>
      </c>
      <c r="H10" s="8"/>
      <c r="I10" s="8"/>
      <c r="J10" s="8"/>
      <c r="K10" s="8"/>
      <c r="L10" s="8"/>
      <c r="M10" s="9" t="e">
        <f t="shared" ca="1" si="0"/>
        <v>#NAME?</v>
      </c>
      <c r="N10" s="11" t="e">
        <f t="shared" ca="1" si="1"/>
        <v>#NAME?</v>
      </c>
    </row>
    <row r="11" spans="1:14" x14ac:dyDescent="0.2">
      <c r="A11" s="8"/>
      <c r="B11" s="8"/>
      <c r="C11" s="8"/>
      <c r="D11" s="8"/>
      <c r="E11" s="8"/>
      <c r="F11" s="8"/>
      <c r="G11" s="9" t="e">
        <f ca="1">_xlfn.IFS(OR(F11="",D11=""),"",FIND(C11,D11,1)=1,LOOKUP(1,0/((宿舍收费标准!$B$2:$B$119=D11)*(宿舍收费标准!$C$2:$C$119=F11)),宿舍收费标准!$D$2:$D$119))</f>
        <v>#NAME?</v>
      </c>
      <c r="H11" s="8"/>
      <c r="I11" s="8"/>
      <c r="J11" s="8"/>
      <c r="K11" s="8"/>
      <c r="L11" s="8"/>
      <c r="M11" s="9" t="e">
        <f t="shared" ca="1" si="0"/>
        <v>#NAME?</v>
      </c>
      <c r="N11" s="11" t="e">
        <f t="shared" ca="1" si="1"/>
        <v>#NAME?</v>
      </c>
    </row>
    <row r="12" spans="1:14" x14ac:dyDescent="0.2">
      <c r="A12" s="8"/>
      <c r="B12" s="8"/>
      <c r="C12" s="8"/>
      <c r="D12" s="8"/>
      <c r="E12" s="8"/>
      <c r="F12" s="8"/>
      <c r="G12" s="9" t="e">
        <f ca="1">_xlfn.IFS(OR(F12="",D12=""),"",FIND(C12,D12,1)=1,LOOKUP(1,0/((宿舍收费标准!$B$2:$B$119=D12)*(宿舍收费标准!$C$2:$C$119=F12)),宿舍收费标准!$D$2:$D$119))</f>
        <v>#NAME?</v>
      </c>
      <c r="H12" s="8"/>
      <c r="I12" s="8"/>
      <c r="J12" s="8"/>
      <c r="K12" s="8"/>
      <c r="L12" s="8"/>
      <c r="M12" s="9" t="e">
        <f t="shared" ca="1" si="0"/>
        <v>#NAME?</v>
      </c>
      <c r="N12" s="11" t="e">
        <f t="shared" ca="1" si="1"/>
        <v>#NAME?</v>
      </c>
    </row>
    <row r="13" spans="1:14" x14ac:dyDescent="0.2">
      <c r="A13" s="8"/>
      <c r="B13" s="8"/>
      <c r="C13" s="8"/>
      <c r="D13" s="8"/>
      <c r="E13" s="8"/>
      <c r="F13" s="8"/>
      <c r="G13" s="9" t="e">
        <f ca="1">_xlfn.IFS(OR(F13="",D13=""),"",FIND(C13,D13,1)=1,LOOKUP(1,0/((宿舍收费标准!$B$2:$B$119=D13)*(宿舍收费标准!$C$2:$C$119=F13)),宿舍收费标准!$D$2:$D$119))</f>
        <v>#NAME?</v>
      </c>
      <c r="H13" s="8"/>
      <c r="I13" s="8"/>
      <c r="J13" s="8"/>
      <c r="K13" s="8"/>
      <c r="L13" s="8"/>
      <c r="M13" s="9" t="e">
        <f t="shared" ca="1" si="0"/>
        <v>#NAME?</v>
      </c>
      <c r="N13" s="11" t="e">
        <f t="shared" ca="1" si="1"/>
        <v>#NAME?</v>
      </c>
    </row>
    <row r="14" spans="1:14" x14ac:dyDescent="0.2">
      <c r="A14" s="8"/>
      <c r="B14" s="8"/>
      <c r="C14" s="8"/>
      <c r="D14" s="8"/>
      <c r="E14" s="8"/>
      <c r="F14" s="8"/>
      <c r="G14" s="9" t="e">
        <f ca="1">_xlfn.IFS(OR(F14="",D14=""),"",FIND(C14,D14,1)=1,LOOKUP(1,0/((宿舍收费标准!$B$2:$B$119=D14)*(宿舍收费标准!$C$2:$C$119=F14)),宿舍收费标准!$D$2:$D$119))</f>
        <v>#NAME?</v>
      </c>
      <c r="H14" s="8"/>
      <c r="I14" s="8"/>
      <c r="J14" s="8"/>
      <c r="K14" s="8"/>
      <c r="L14" s="8"/>
      <c r="M14" s="9" t="e">
        <f t="shared" ca="1" si="0"/>
        <v>#NAME?</v>
      </c>
      <c r="N14" s="11" t="e">
        <f t="shared" ca="1" si="1"/>
        <v>#NAME?</v>
      </c>
    </row>
    <row r="15" spans="1:14" x14ac:dyDescent="0.2">
      <c r="A15" s="8"/>
      <c r="B15" s="8"/>
      <c r="C15" s="8"/>
      <c r="D15" s="8"/>
      <c r="E15" s="8"/>
      <c r="F15" s="8"/>
      <c r="G15" s="9" t="e">
        <f ca="1">_xlfn.IFS(OR(F15="",D15=""),"",FIND(C15,D15,1)=1,LOOKUP(1,0/((宿舍收费标准!$B$2:$B$119=D15)*(宿舍收费标准!$C$2:$C$119=F15)),宿舍收费标准!$D$2:$D$119))</f>
        <v>#NAME?</v>
      </c>
      <c r="H15" s="8"/>
      <c r="I15" s="8"/>
      <c r="J15" s="8"/>
      <c r="K15" s="8"/>
      <c r="L15" s="8"/>
      <c r="M15" s="9" t="e">
        <f t="shared" ca="1" si="0"/>
        <v>#NAME?</v>
      </c>
      <c r="N15" s="11" t="e">
        <f t="shared" ca="1" si="1"/>
        <v>#NAME?</v>
      </c>
    </row>
    <row r="16" spans="1:14" x14ac:dyDescent="0.2">
      <c r="A16" s="8"/>
      <c r="B16" s="8"/>
      <c r="C16" s="8"/>
      <c r="D16" s="8"/>
      <c r="E16" s="8"/>
      <c r="F16" s="8"/>
      <c r="G16" s="9" t="e">
        <f ca="1">_xlfn.IFS(OR(F16="",D16=""),"",FIND(C16,D16,1)=1,LOOKUP(1,0/((宿舍收费标准!$B$2:$B$119=D16)*(宿舍收费标准!$C$2:$C$119=F16)),宿舍收费标准!$D$2:$D$119))</f>
        <v>#NAME?</v>
      </c>
      <c r="H16" s="8"/>
      <c r="I16" s="8"/>
      <c r="J16" s="8"/>
      <c r="K16" s="8"/>
      <c r="L16" s="8"/>
      <c r="M16" s="9" t="e">
        <f t="shared" ca="1" si="0"/>
        <v>#NAME?</v>
      </c>
      <c r="N16" s="11" t="e">
        <f t="shared" ca="1" si="1"/>
        <v>#NAME?</v>
      </c>
    </row>
    <row r="17" spans="1:22" x14ac:dyDescent="0.2">
      <c r="A17" s="8"/>
      <c r="B17" s="8"/>
      <c r="C17" s="8"/>
      <c r="D17" s="8"/>
      <c r="E17" s="8"/>
      <c r="F17" s="8"/>
      <c r="G17" s="9" t="e">
        <f ca="1">_xlfn.IFS(OR(F17="",D17=""),"",FIND(C17,D17,1)=1,LOOKUP(1,0/((宿舍收费标准!$B$2:$B$119=D17)*(宿舍收费标准!$C$2:$C$119=F17)),宿舍收费标准!$D$2:$D$119))</f>
        <v>#NAME?</v>
      </c>
      <c r="H17" s="8"/>
      <c r="I17" s="8"/>
      <c r="J17" s="8"/>
      <c r="K17" s="8"/>
      <c r="L17" s="8"/>
      <c r="M17" s="9" t="e">
        <f t="shared" ca="1" si="0"/>
        <v>#NAME?</v>
      </c>
      <c r="N17" s="11" t="e">
        <f t="shared" ca="1" si="1"/>
        <v>#NAME?</v>
      </c>
    </row>
    <row r="18" spans="1:22" x14ac:dyDescent="0.2">
      <c r="A18" s="8"/>
      <c r="B18" s="8"/>
      <c r="C18" s="8"/>
      <c r="D18" s="8"/>
      <c r="E18" s="8"/>
      <c r="F18" s="8"/>
      <c r="G18" s="9" t="e">
        <f ca="1">_xlfn.IFS(OR(F18="",D18=""),"",FIND(C18,D18,1)=1,LOOKUP(1,0/((宿舍收费标准!$B$2:$B$119=D18)*(宿舍收费标准!$C$2:$C$119=F18)),宿舍收费标准!$D$2:$D$119))</f>
        <v>#NAME?</v>
      </c>
      <c r="H18" s="8"/>
      <c r="I18" s="8"/>
      <c r="J18" s="8"/>
      <c r="K18" s="8"/>
      <c r="L18" s="8"/>
      <c r="M18" s="9" t="e">
        <f t="shared" ca="1" si="0"/>
        <v>#NAME?</v>
      </c>
      <c r="N18" s="11" t="e">
        <f t="shared" ca="1" si="1"/>
        <v>#NAME?</v>
      </c>
    </row>
    <row r="19" spans="1:22" x14ac:dyDescent="0.2">
      <c r="A19" s="8"/>
      <c r="B19" s="8"/>
      <c r="C19" s="8"/>
      <c r="D19" s="8"/>
      <c r="E19" s="8"/>
      <c r="F19" s="8"/>
      <c r="G19" s="9" t="e">
        <f ca="1">_xlfn.IFS(OR(F19="",D19=""),"",FIND(C19,D19,1)=1,LOOKUP(1,0/((宿舍收费标准!$B$2:$B$119=D19)*(宿舍收费标准!$C$2:$C$119=F19)),宿舍收费标准!$D$2:$D$119))</f>
        <v>#NAME?</v>
      </c>
      <c r="H19" s="8"/>
      <c r="I19" s="8"/>
      <c r="J19" s="8"/>
      <c r="K19" s="8"/>
      <c r="L19" s="8"/>
      <c r="M19" s="9" t="e">
        <f t="shared" ca="1" si="0"/>
        <v>#NAME?</v>
      </c>
      <c r="N19" s="9" t="e">
        <f t="shared" ca="1" si="1"/>
        <v>#NAME?</v>
      </c>
      <c r="O19" s="12"/>
      <c r="P19" s="13"/>
      <c r="Q19" s="13"/>
      <c r="R19" s="13"/>
      <c r="S19" s="13"/>
      <c r="T19" s="13"/>
      <c r="U19" s="13"/>
      <c r="V19" s="13"/>
    </row>
    <row r="20" spans="1:22" x14ac:dyDescent="0.2">
      <c r="A20" s="8"/>
      <c r="B20" s="8"/>
      <c r="C20" s="8"/>
      <c r="D20" s="8"/>
      <c r="E20" s="8"/>
      <c r="F20" s="8"/>
      <c r="G20" s="9" t="e">
        <f ca="1">_xlfn.IFS(OR(F20="",D20=""),"",FIND(C20,D20,1)=1,LOOKUP(1,0/((宿舍收费标准!$B$2:$B$119=D20)*(宿舍收费标准!$C$2:$C$119=F20)),宿舍收费标准!$D$2:$D$119))</f>
        <v>#NAME?</v>
      </c>
      <c r="H20" s="8"/>
      <c r="I20" s="8"/>
      <c r="J20" s="8"/>
      <c r="K20" s="8"/>
      <c r="L20" s="8"/>
      <c r="M20" s="9" t="e">
        <f t="shared" ca="1" si="0"/>
        <v>#NAME?</v>
      </c>
      <c r="N20" s="11" t="e">
        <f t="shared" ca="1" si="1"/>
        <v>#NAME?</v>
      </c>
    </row>
    <row r="21" spans="1:22" x14ac:dyDescent="0.2">
      <c r="A21" s="8"/>
      <c r="B21" s="8"/>
      <c r="C21" s="8"/>
      <c r="D21" s="8"/>
      <c r="E21" s="8"/>
      <c r="F21" s="8"/>
      <c r="G21" s="9" t="e">
        <f ca="1">_xlfn.IFS(OR(F21="",D21=""),"",FIND(C21,D21,1)=1,LOOKUP(1,0/((宿舍收费标准!$B$2:$B$119=D21)*(宿舍收费标准!$C$2:$C$119=F21)),宿舍收费标准!$D$2:$D$119))</f>
        <v>#NAME?</v>
      </c>
      <c r="H21" s="8"/>
      <c r="I21" s="8"/>
      <c r="J21" s="8"/>
      <c r="K21" s="8"/>
      <c r="L21" s="8"/>
      <c r="M21" s="9" t="e">
        <f t="shared" ca="1" si="0"/>
        <v>#NAME?</v>
      </c>
      <c r="N21" s="11" t="e">
        <f t="shared" ca="1" si="1"/>
        <v>#NAME?</v>
      </c>
    </row>
    <row r="22" spans="1:22" x14ac:dyDescent="0.2">
      <c r="A22" s="8"/>
      <c r="B22" s="8"/>
      <c r="C22" s="8"/>
      <c r="D22" s="8"/>
      <c r="E22" s="8"/>
      <c r="F22" s="8"/>
      <c r="G22" s="9" t="e">
        <f ca="1">_xlfn.IFS(OR(F22="",D22=""),"",FIND(C22,D22,1)=1,LOOKUP(1,0/((宿舍收费标准!$B$2:$B$119=D22)*(宿舍收费标准!$C$2:$C$119=F22)),宿舍收费标准!$D$2:$D$119))</f>
        <v>#NAME?</v>
      </c>
      <c r="H22" s="8"/>
      <c r="I22" s="8"/>
      <c r="J22" s="8"/>
      <c r="K22" s="8"/>
      <c r="L22" s="8"/>
      <c r="M22" s="9" t="e">
        <f t="shared" ca="1" si="0"/>
        <v>#NAME?</v>
      </c>
      <c r="N22" s="11" t="e">
        <f t="shared" ca="1" si="1"/>
        <v>#NAME?</v>
      </c>
    </row>
    <row r="23" spans="1:22" x14ac:dyDescent="0.2">
      <c r="A23" s="8"/>
      <c r="B23" s="8"/>
      <c r="C23" s="8"/>
      <c r="D23" s="8"/>
      <c r="E23" s="8"/>
      <c r="F23" s="8"/>
      <c r="G23" s="9" t="e">
        <f ca="1">_xlfn.IFS(OR(F23="",D23=""),"",FIND(C23,D23,1)=1,LOOKUP(1,0/((宿舍收费标准!$B$2:$B$119=D23)*(宿舍收费标准!$C$2:$C$119=F23)),宿舍收费标准!$D$2:$D$119))</f>
        <v>#NAME?</v>
      </c>
      <c r="H23" s="8"/>
      <c r="I23" s="8"/>
      <c r="J23" s="8"/>
      <c r="K23" s="8"/>
      <c r="L23" s="8"/>
      <c r="M23" s="9" t="e">
        <f t="shared" ca="1" si="0"/>
        <v>#NAME?</v>
      </c>
      <c r="N23" s="11" t="e">
        <f t="shared" ca="1" si="1"/>
        <v>#NAME?</v>
      </c>
    </row>
    <row r="24" spans="1:22" x14ac:dyDescent="0.2">
      <c r="A24" s="8"/>
      <c r="B24" s="8"/>
      <c r="C24" s="8"/>
      <c r="D24" s="8"/>
      <c r="E24" s="8"/>
      <c r="F24" s="8"/>
      <c r="G24" s="9" t="e">
        <f ca="1">_xlfn.IFS(OR(F24="",D24=""),"",FIND(C24,D24,1)=1,LOOKUP(1,0/((宿舍收费标准!$B$2:$B$119=D24)*(宿舍收费标准!$C$2:$C$119=F24)),宿舍收费标准!$D$2:$D$119))</f>
        <v>#NAME?</v>
      </c>
      <c r="H24" s="8"/>
      <c r="I24" s="8"/>
      <c r="J24" s="8"/>
      <c r="K24" s="8"/>
      <c r="L24" s="8"/>
      <c r="M24" s="9" t="e">
        <f t="shared" ca="1" si="0"/>
        <v>#NAME?</v>
      </c>
      <c r="N24" s="11" t="e">
        <f t="shared" ca="1" si="1"/>
        <v>#NAME?</v>
      </c>
    </row>
    <row r="25" spans="1:22" x14ac:dyDescent="0.2">
      <c r="A25" s="8"/>
      <c r="B25" s="8"/>
      <c r="C25" s="8"/>
      <c r="D25" s="8"/>
      <c r="E25" s="8"/>
      <c r="F25" s="8"/>
      <c r="G25" s="9" t="e">
        <f ca="1">_xlfn.IFS(OR(F25="",D25=""),"",FIND(C25,D25,1)=1,LOOKUP(1,0/((宿舍收费标准!$B$2:$B$119=D25)*(宿舍收费标准!$C$2:$C$119=F25)),宿舍收费标准!$D$2:$D$119))</f>
        <v>#NAME?</v>
      </c>
      <c r="H25" s="8"/>
      <c r="I25" s="8"/>
      <c r="J25" s="8"/>
      <c r="K25" s="8"/>
      <c r="L25" s="8"/>
      <c r="M25" s="9" t="e">
        <f t="shared" ca="1" si="0"/>
        <v>#NAME?</v>
      </c>
      <c r="N25" s="11" t="e">
        <f t="shared" ca="1" si="1"/>
        <v>#NAME?</v>
      </c>
    </row>
    <row r="26" spans="1:22" x14ac:dyDescent="0.2">
      <c r="A26" s="8"/>
      <c r="B26" s="8"/>
      <c r="C26" s="8"/>
      <c r="D26" s="8"/>
      <c r="E26" s="8"/>
      <c r="F26" s="8"/>
      <c r="G26" s="9" t="e">
        <f ca="1">_xlfn.IFS(OR(F26="",D26=""),"",FIND(C26,D26,1)=1,LOOKUP(1,0/((宿舍收费标准!$B$2:$B$119=D26)*(宿舍收费标准!$C$2:$C$119=F26)),宿舍收费标准!$D$2:$D$119))</f>
        <v>#NAME?</v>
      </c>
      <c r="H26" s="8"/>
      <c r="I26" s="8"/>
      <c r="J26" s="8"/>
      <c r="K26" s="8"/>
      <c r="L26" s="8"/>
      <c r="M26" s="9" t="e">
        <f t="shared" ca="1" si="0"/>
        <v>#NAME?</v>
      </c>
      <c r="N26" s="11" t="e">
        <f t="shared" ca="1" si="1"/>
        <v>#NAME?</v>
      </c>
    </row>
    <row r="27" spans="1:22" x14ac:dyDescent="0.2">
      <c r="A27" s="10"/>
      <c r="B27" s="10"/>
      <c r="C27" s="10"/>
      <c r="D27" s="10"/>
      <c r="E27" s="10"/>
      <c r="F27" s="8"/>
      <c r="G27" s="11" t="e">
        <f ca="1">_xlfn.IFS(OR(F27="",D27=""),"",FIND(C27,D27,1)=1,LOOKUP(1,0/((宿舍收费标准!$B$2:$B$119=D27)*(宿舍收费标准!$C$2:$C$119=F27)),宿舍收费标准!$D$2:$D$119))</f>
        <v>#NAME?</v>
      </c>
      <c r="H27" s="10"/>
      <c r="I27" s="10"/>
      <c r="J27" s="10"/>
      <c r="K27" s="10"/>
      <c r="L27" s="8"/>
      <c r="M27" s="9" t="e">
        <f t="shared" ca="1" si="0"/>
        <v>#NAME?</v>
      </c>
      <c r="N27" s="11" t="e">
        <f t="shared" ca="1" si="1"/>
        <v>#NAME?</v>
      </c>
    </row>
    <row r="28" spans="1:22" x14ac:dyDescent="0.2">
      <c r="A28" s="10"/>
      <c r="B28" s="10"/>
      <c r="C28" s="10"/>
      <c r="D28" s="10"/>
      <c r="E28" s="10"/>
      <c r="F28" s="8"/>
      <c r="G28" s="11" t="e">
        <f ca="1">_xlfn.IFS(OR(F28="",D28=""),"",FIND(C28,D28,1)=1,LOOKUP(1,0/((宿舍收费标准!$B$2:$B$119=D28)*(宿舍收费标准!$C$2:$C$119=F28)),宿舍收费标准!$D$2:$D$119))</f>
        <v>#NAME?</v>
      </c>
      <c r="H28" s="10"/>
      <c r="I28" s="10"/>
      <c r="J28" s="10"/>
      <c r="K28" s="10"/>
      <c r="L28" s="8"/>
      <c r="M28" s="9" t="e">
        <f t="shared" ca="1" si="0"/>
        <v>#NAME?</v>
      </c>
      <c r="N28" s="11" t="e">
        <f t="shared" ca="1" si="1"/>
        <v>#NAME?</v>
      </c>
    </row>
    <row r="29" spans="1:22" x14ac:dyDescent="0.2">
      <c r="A29" s="10"/>
      <c r="B29" s="10"/>
      <c r="C29" s="10"/>
      <c r="D29" s="10"/>
      <c r="E29" s="10"/>
      <c r="F29" s="8"/>
      <c r="G29" s="11" t="e">
        <f ca="1">_xlfn.IFS(OR(F29="",D29=""),"",FIND(C29,D29,1)=1,LOOKUP(1,0/((宿舍收费标准!$B$2:$B$119=D29)*(宿舍收费标准!$C$2:$C$119=F29)),宿舍收费标准!$D$2:$D$119))</f>
        <v>#NAME?</v>
      </c>
      <c r="H29" s="10"/>
      <c r="I29" s="10"/>
      <c r="J29" s="10"/>
      <c r="K29" s="10"/>
      <c r="L29" s="8"/>
      <c r="M29" s="9" t="e">
        <f t="shared" ca="1" si="0"/>
        <v>#NAME?</v>
      </c>
      <c r="N29" s="11" t="e">
        <f t="shared" ca="1" si="1"/>
        <v>#NAME?</v>
      </c>
    </row>
    <row r="30" spans="1:22" x14ac:dyDescent="0.2">
      <c r="A30" s="10"/>
      <c r="B30" s="10"/>
      <c r="C30" s="10"/>
      <c r="D30" s="10"/>
      <c r="E30" s="10"/>
      <c r="F30" s="8"/>
      <c r="G30" s="11" t="e">
        <f ca="1">_xlfn.IFS(OR(F30="",D30=""),"",FIND(C30,D30,1)=1,LOOKUP(1,0/((宿舍收费标准!$B$2:$B$119=D30)*(宿舍收费标准!$C$2:$C$119=F30)),宿舍收费标准!$D$2:$D$119))</f>
        <v>#NAME?</v>
      </c>
      <c r="H30" s="10"/>
      <c r="I30" s="10"/>
      <c r="J30" s="10"/>
      <c r="K30" s="10"/>
      <c r="L30" s="8"/>
      <c r="M30" s="9" t="e">
        <f t="shared" ca="1" si="0"/>
        <v>#NAME?</v>
      </c>
      <c r="N30" s="11" t="e">
        <f t="shared" ca="1" si="1"/>
        <v>#NAME?</v>
      </c>
    </row>
    <row r="31" spans="1:22" x14ac:dyDescent="0.2">
      <c r="A31" s="10"/>
      <c r="B31" s="10"/>
      <c r="C31" s="10"/>
      <c r="D31" s="10"/>
      <c r="E31" s="10"/>
      <c r="F31" s="8"/>
      <c r="G31" s="11" t="e">
        <f ca="1">_xlfn.IFS(OR(F31="",D31=""),"",FIND(C31,D31,1)=1,LOOKUP(1,0/((宿舍收费标准!$B$2:$B$119=D31)*(宿舍收费标准!$C$2:$C$119=F31)),宿舍收费标准!$D$2:$D$119))</f>
        <v>#NAME?</v>
      </c>
      <c r="H31" s="10"/>
      <c r="I31" s="10"/>
      <c r="J31" s="10"/>
      <c r="K31" s="10"/>
      <c r="L31" s="8"/>
      <c r="M31" s="9" t="e">
        <f t="shared" ca="1" si="0"/>
        <v>#NAME?</v>
      </c>
      <c r="N31" s="11" t="e">
        <f t="shared" ca="1" si="1"/>
        <v>#NAME?</v>
      </c>
    </row>
    <row r="32" spans="1:22" x14ac:dyDescent="0.2">
      <c r="A32" s="10"/>
      <c r="B32" s="10"/>
      <c r="C32" s="10"/>
      <c r="D32" s="10"/>
      <c r="E32" s="10"/>
      <c r="F32" s="8"/>
      <c r="G32" s="11" t="e">
        <f ca="1">_xlfn.IFS(OR(F32="",D32=""),"",FIND(C32,D32,1)=1,LOOKUP(1,0/((宿舍收费标准!$B$2:$B$119=D32)*(宿舍收费标准!$C$2:$C$119=F32)),宿舍收费标准!$D$2:$D$119))</f>
        <v>#NAME?</v>
      </c>
      <c r="H32" s="10"/>
      <c r="I32" s="10"/>
      <c r="J32" s="10"/>
      <c r="K32" s="10"/>
      <c r="L32" s="8"/>
      <c r="M32" s="9" t="e">
        <f t="shared" ca="1" si="0"/>
        <v>#NAME?</v>
      </c>
      <c r="N32" s="11" t="e">
        <f t="shared" ca="1" si="1"/>
        <v>#NAME?</v>
      </c>
    </row>
    <row r="33" spans="1:14" x14ac:dyDescent="0.2">
      <c r="A33" s="10"/>
      <c r="B33" s="10"/>
      <c r="C33" s="10"/>
      <c r="D33" s="10"/>
      <c r="E33" s="10"/>
      <c r="F33" s="8"/>
      <c r="G33" s="11" t="e">
        <f ca="1">_xlfn.IFS(OR(F33="",D33=""),"",FIND(C33,D33,1)=1,LOOKUP(1,0/((宿舍收费标准!$B$2:$B$119=D33)*(宿舍收费标准!$C$2:$C$119=F33)),宿舍收费标准!$D$2:$D$119))</f>
        <v>#NAME?</v>
      </c>
      <c r="H33" s="10"/>
      <c r="I33" s="10"/>
      <c r="J33" s="10"/>
      <c r="K33" s="10"/>
      <c r="L33" s="8"/>
      <c r="M33" s="9" t="e">
        <f t="shared" ca="1" si="0"/>
        <v>#NAME?</v>
      </c>
      <c r="N33" s="11" t="e">
        <f t="shared" ca="1" si="1"/>
        <v>#NAME?</v>
      </c>
    </row>
    <row r="34" spans="1:14" x14ac:dyDescent="0.2">
      <c r="A34" s="10"/>
      <c r="B34" s="10"/>
      <c r="C34" s="10"/>
      <c r="D34" s="10"/>
      <c r="E34" s="10"/>
      <c r="F34" s="8"/>
      <c r="G34" s="11" t="e">
        <f ca="1">_xlfn.IFS(OR(F34="",D34=""),"",FIND(C34,D34,1)=1,LOOKUP(1,0/((宿舍收费标准!$B$2:$B$119=D34)*(宿舍收费标准!$C$2:$C$119=F34)),宿舍收费标准!$D$2:$D$119))</f>
        <v>#NAME?</v>
      </c>
      <c r="H34" s="10"/>
      <c r="I34" s="10"/>
      <c r="J34" s="10"/>
      <c r="K34" s="10"/>
      <c r="L34" s="8"/>
      <c r="M34" s="9" t="e">
        <f t="shared" ca="1" si="0"/>
        <v>#NAME?</v>
      </c>
      <c r="N34" s="11" t="e">
        <f t="shared" ca="1" si="1"/>
        <v>#NAME?</v>
      </c>
    </row>
    <row r="35" spans="1:14" x14ac:dyDescent="0.2">
      <c r="A35" s="10"/>
      <c r="B35" s="10"/>
      <c r="C35" s="10"/>
      <c r="D35" s="10"/>
      <c r="E35" s="10"/>
      <c r="F35" s="8"/>
      <c r="G35" s="11" t="e">
        <f ca="1">_xlfn.IFS(OR(F35="",D35=""),"",FIND(C35,D35,1)=1,LOOKUP(1,0/((宿舍收费标准!$B$2:$B$119=D35)*(宿舍收费标准!$C$2:$C$119=F35)),宿舍收费标准!$D$2:$D$119))</f>
        <v>#NAME?</v>
      </c>
      <c r="H35" s="10"/>
      <c r="I35" s="10"/>
      <c r="J35" s="10"/>
      <c r="K35" s="10"/>
      <c r="L35" s="8"/>
      <c r="M35" s="9" t="e">
        <f t="shared" ca="1" si="0"/>
        <v>#NAME?</v>
      </c>
      <c r="N35" s="11" t="e">
        <f t="shared" ca="1" si="1"/>
        <v>#NAME?</v>
      </c>
    </row>
    <row r="36" spans="1:14" x14ac:dyDescent="0.2">
      <c r="A36" s="10"/>
      <c r="B36" s="10"/>
      <c r="C36" s="10"/>
      <c r="D36" s="10"/>
      <c r="E36" s="10"/>
      <c r="F36" s="8"/>
      <c r="G36" s="11" t="e">
        <f ca="1">_xlfn.IFS(OR(F36="",D36=""),"",FIND(C36,D36,1)=1,LOOKUP(1,0/((宿舍收费标准!$B$2:$B$119=D36)*(宿舍收费标准!$C$2:$C$119=F36)),宿舍收费标准!$D$2:$D$119))</f>
        <v>#NAME?</v>
      </c>
      <c r="H36" s="10"/>
      <c r="I36" s="10"/>
      <c r="J36" s="10"/>
      <c r="K36" s="10"/>
      <c r="L36" s="8"/>
      <c r="M36" s="9" t="e">
        <f t="shared" ca="1" si="0"/>
        <v>#NAME?</v>
      </c>
      <c r="N36" s="11" t="e">
        <f t="shared" ca="1" si="1"/>
        <v>#NAME?</v>
      </c>
    </row>
    <row r="37" spans="1:14" x14ac:dyDescent="0.2">
      <c r="A37" s="10"/>
      <c r="B37" s="10"/>
      <c r="C37" s="10"/>
      <c r="D37" s="10"/>
      <c r="E37" s="10"/>
      <c r="F37" s="8"/>
      <c r="G37" s="11" t="e">
        <f ca="1">_xlfn.IFS(OR(F37="",D37=""),"",FIND(C37,D37,1)=1,LOOKUP(1,0/((宿舍收费标准!$B$2:$B$119=D37)*(宿舍收费标准!$C$2:$C$119=F37)),宿舍收费标准!$D$2:$D$119))</f>
        <v>#NAME?</v>
      </c>
      <c r="H37" s="10"/>
      <c r="I37" s="10"/>
      <c r="J37" s="10"/>
      <c r="K37" s="10"/>
      <c r="L37" s="8"/>
      <c r="M37" s="9" t="e">
        <f t="shared" ca="1" si="0"/>
        <v>#NAME?</v>
      </c>
      <c r="N37" s="11" t="e">
        <f t="shared" ca="1" si="1"/>
        <v>#NAME?</v>
      </c>
    </row>
    <row r="38" spans="1:14" x14ac:dyDescent="0.2">
      <c r="A38" s="10"/>
      <c r="B38" s="10"/>
      <c r="C38" s="10"/>
      <c r="D38" s="10"/>
      <c r="E38" s="10"/>
      <c r="F38" s="8"/>
      <c r="G38" s="11" t="e">
        <f ca="1">_xlfn.IFS(OR(F38="",D38=""),"",FIND(C38,D38,1)=1,LOOKUP(1,0/((宿舍收费标准!$B$2:$B$119=D38)*(宿舍收费标准!$C$2:$C$119=F38)),宿舍收费标准!$D$2:$D$119))</f>
        <v>#NAME?</v>
      </c>
      <c r="H38" s="10"/>
      <c r="I38" s="10"/>
      <c r="J38" s="10"/>
      <c r="K38" s="10"/>
      <c r="L38" s="8"/>
      <c r="M38" s="9" t="e">
        <f t="shared" ca="1" si="0"/>
        <v>#NAME?</v>
      </c>
      <c r="N38" s="11" t="e">
        <f t="shared" ca="1" si="1"/>
        <v>#NAME?</v>
      </c>
    </row>
    <row r="39" spans="1:14" x14ac:dyDescent="0.2">
      <c r="A39" s="10"/>
      <c r="B39" s="10"/>
      <c r="C39" s="10"/>
      <c r="D39" s="10"/>
      <c r="E39" s="10"/>
      <c r="F39" s="8"/>
      <c r="G39" s="11" t="e">
        <f ca="1">_xlfn.IFS(OR(F39="",D39=""),"",FIND(C39,D39,1)=1,LOOKUP(1,0/((宿舍收费标准!$B$2:$B$119=D39)*(宿舍收费标准!$C$2:$C$119=F39)),宿舍收费标准!$D$2:$D$119))</f>
        <v>#NAME?</v>
      </c>
      <c r="H39" s="10"/>
      <c r="I39" s="10"/>
      <c r="J39" s="10"/>
      <c r="K39" s="10"/>
      <c r="L39" s="8"/>
      <c r="M39" s="9" t="e">
        <f t="shared" ca="1" si="0"/>
        <v>#NAME?</v>
      </c>
      <c r="N39" s="11" t="e">
        <f t="shared" ca="1" si="1"/>
        <v>#NAME?</v>
      </c>
    </row>
    <row r="40" spans="1:14" x14ac:dyDescent="0.2">
      <c r="A40" s="10"/>
      <c r="B40" s="10"/>
      <c r="C40" s="10"/>
      <c r="D40" s="10"/>
      <c r="E40" s="10"/>
      <c r="F40" s="8"/>
      <c r="G40" s="11" t="e">
        <f ca="1">_xlfn.IFS(OR(F40="",D40=""),"",FIND(C40,D40,1)=1,LOOKUP(1,0/((宿舍收费标准!$B$2:$B$119=D40)*(宿舍收费标准!$C$2:$C$119=F40)),宿舍收费标准!$D$2:$D$119))</f>
        <v>#NAME?</v>
      </c>
      <c r="H40" s="10"/>
      <c r="I40" s="10"/>
      <c r="J40" s="10"/>
      <c r="K40" s="10"/>
      <c r="L40" s="8"/>
      <c r="M40" s="9" t="e">
        <f t="shared" ca="1" si="0"/>
        <v>#NAME?</v>
      </c>
      <c r="N40" s="11" t="e">
        <f t="shared" ca="1" si="1"/>
        <v>#NAME?</v>
      </c>
    </row>
    <row r="41" spans="1:14" x14ac:dyDescent="0.2">
      <c r="A41" s="10"/>
      <c r="B41" s="10"/>
      <c r="C41" s="10"/>
      <c r="D41" s="10"/>
      <c r="E41" s="10"/>
      <c r="F41" s="8"/>
      <c r="G41" s="11" t="e">
        <f ca="1">_xlfn.IFS(OR(F41="",D41=""),"",FIND(C41,D41,1)=1,LOOKUP(1,0/((宿舍收费标准!$B$2:$B$119=D41)*(宿舍收费标准!$C$2:$C$119=F41)),宿舍收费标准!$D$2:$D$119))</f>
        <v>#NAME?</v>
      </c>
      <c r="H41" s="10"/>
      <c r="I41" s="10"/>
      <c r="J41" s="10"/>
      <c r="K41" s="10"/>
      <c r="L41" s="8"/>
      <c r="M41" s="9" t="e">
        <f t="shared" ca="1" si="0"/>
        <v>#NAME?</v>
      </c>
      <c r="N41" s="11" t="e">
        <f t="shared" ca="1" si="1"/>
        <v>#NAME?</v>
      </c>
    </row>
    <row r="42" spans="1:14" x14ac:dyDescent="0.2">
      <c r="A42" s="10"/>
      <c r="B42" s="10"/>
      <c r="C42" s="10"/>
      <c r="D42" s="10"/>
      <c r="E42" s="10"/>
      <c r="F42" s="8"/>
      <c r="G42" s="11" t="e">
        <f ca="1">_xlfn.IFS(OR(F42="",D42=""),"",FIND(C42,D42,1)=1,LOOKUP(1,0/((宿舍收费标准!$B$2:$B$119=D42)*(宿舍收费标准!$C$2:$C$119=F42)),宿舍收费标准!$D$2:$D$119))</f>
        <v>#NAME?</v>
      </c>
      <c r="H42" s="10"/>
      <c r="I42" s="10"/>
      <c r="J42" s="10"/>
      <c r="K42" s="10"/>
      <c r="L42" s="8"/>
      <c r="M42" s="9" t="e">
        <f t="shared" ca="1" si="0"/>
        <v>#NAME?</v>
      </c>
      <c r="N42" s="11" t="e">
        <f t="shared" ca="1" si="1"/>
        <v>#NAME?</v>
      </c>
    </row>
    <row r="43" spans="1:14" x14ac:dyDescent="0.2">
      <c r="A43" s="10"/>
      <c r="B43" s="10"/>
      <c r="C43" s="10"/>
      <c r="D43" s="10"/>
      <c r="E43" s="10"/>
      <c r="F43" s="8"/>
      <c r="G43" s="11" t="e">
        <f ca="1">_xlfn.IFS(OR(F43="",D43=""),"",FIND(C43,D43,1)=1,LOOKUP(1,0/((宿舍收费标准!$B$2:$B$119=D43)*(宿舍收费标准!$C$2:$C$119=F43)),宿舍收费标准!$D$2:$D$119))</f>
        <v>#NAME?</v>
      </c>
      <c r="H43" s="10"/>
      <c r="I43" s="10"/>
      <c r="J43" s="10"/>
      <c r="K43" s="10"/>
      <c r="L43" s="8"/>
      <c r="M43" s="9" t="e">
        <f t="shared" ca="1" si="0"/>
        <v>#NAME?</v>
      </c>
      <c r="N43" s="11" t="e">
        <f t="shared" ca="1" si="1"/>
        <v>#NAME?</v>
      </c>
    </row>
    <row r="44" spans="1:14" x14ac:dyDescent="0.2">
      <c r="A44" s="10"/>
      <c r="B44" s="10"/>
      <c r="C44" s="10"/>
      <c r="D44" s="10"/>
      <c r="E44" s="10"/>
      <c r="F44" s="8"/>
      <c r="G44" s="11" t="e">
        <f ca="1">_xlfn.IFS(OR(F44="",D44=""),"",FIND(C44,D44,1)=1,LOOKUP(1,0/((宿舍收费标准!$B$2:$B$119=D44)*(宿舍收费标准!$C$2:$C$119=F44)),宿舍收费标准!$D$2:$D$119))</f>
        <v>#NAME?</v>
      </c>
      <c r="H44" s="10"/>
      <c r="I44" s="10"/>
      <c r="J44" s="10"/>
      <c r="K44" s="10"/>
      <c r="L44" s="8"/>
      <c r="M44" s="9" t="e">
        <f t="shared" ca="1" si="0"/>
        <v>#NAME?</v>
      </c>
      <c r="N44" s="11" t="e">
        <f t="shared" ca="1" si="1"/>
        <v>#NAME?</v>
      </c>
    </row>
    <row r="45" spans="1:14" x14ac:dyDescent="0.2">
      <c r="A45" s="10"/>
      <c r="B45" s="10"/>
      <c r="C45" s="10"/>
      <c r="D45" s="10"/>
      <c r="E45" s="10"/>
      <c r="F45" s="8"/>
      <c r="G45" s="11" t="e">
        <f ca="1">_xlfn.IFS(OR(F45="",D45=""),"",FIND(C45,D45,1)=1,LOOKUP(1,0/((宿舍收费标准!$B$2:$B$119=D45)*(宿舍收费标准!$C$2:$C$119=F45)),宿舍收费标准!$D$2:$D$119))</f>
        <v>#NAME?</v>
      </c>
      <c r="H45" s="10"/>
      <c r="I45" s="10"/>
      <c r="J45" s="10"/>
      <c r="K45" s="10"/>
      <c r="L45" s="8"/>
      <c r="M45" s="9" t="e">
        <f t="shared" ca="1" si="0"/>
        <v>#NAME?</v>
      </c>
      <c r="N45" s="11" t="e">
        <f t="shared" ca="1" si="1"/>
        <v>#NAME?</v>
      </c>
    </row>
    <row r="46" spans="1:14" x14ac:dyDescent="0.2">
      <c r="A46" s="10"/>
      <c r="B46" s="10"/>
      <c r="C46" s="10"/>
      <c r="D46" s="10"/>
      <c r="E46" s="10"/>
      <c r="F46" s="8"/>
      <c r="G46" s="11" t="e">
        <f ca="1">_xlfn.IFS(OR(F46="",D46=""),"",FIND(C46,D46,1)=1,LOOKUP(1,0/((宿舍收费标准!$B$2:$B$119=D46)*(宿舍收费标准!$C$2:$C$119=F46)),宿舍收费标准!$D$2:$D$119))</f>
        <v>#NAME?</v>
      </c>
      <c r="H46" s="10"/>
      <c r="I46" s="10"/>
      <c r="J46" s="10"/>
      <c r="K46" s="10"/>
      <c r="L46" s="8"/>
      <c r="M46" s="9" t="e">
        <f t="shared" ca="1" si="0"/>
        <v>#NAME?</v>
      </c>
      <c r="N46" s="11" t="e">
        <f t="shared" ca="1" si="1"/>
        <v>#NAME?</v>
      </c>
    </row>
    <row r="47" spans="1:14" x14ac:dyDescent="0.2">
      <c r="A47" s="10"/>
      <c r="B47" s="10"/>
      <c r="C47" s="10"/>
      <c r="D47" s="10"/>
      <c r="E47" s="10"/>
      <c r="F47" s="8"/>
      <c r="G47" s="11" t="e">
        <f ca="1">_xlfn.IFS(OR(F47="",D47=""),"",FIND(C47,D47,1)=1,LOOKUP(1,0/((宿舍收费标准!$B$2:$B$119=D47)*(宿舍收费标准!$C$2:$C$119=F47)),宿舍收费标准!$D$2:$D$119))</f>
        <v>#NAME?</v>
      </c>
      <c r="H47" s="10"/>
      <c r="I47" s="10"/>
      <c r="J47" s="10"/>
      <c r="K47" s="10"/>
      <c r="L47" s="8"/>
      <c r="M47" s="9" t="e">
        <f t="shared" ca="1" si="0"/>
        <v>#NAME?</v>
      </c>
      <c r="N47" s="11" t="e">
        <f t="shared" ca="1" si="1"/>
        <v>#NAME?</v>
      </c>
    </row>
    <row r="48" spans="1:14" x14ac:dyDescent="0.2">
      <c r="A48" s="10"/>
      <c r="B48" s="10"/>
      <c r="C48" s="10"/>
      <c r="D48" s="10"/>
      <c r="E48" s="10"/>
      <c r="F48" s="8"/>
      <c r="G48" s="11" t="e">
        <f ca="1">_xlfn.IFS(OR(F48="",D48=""),"",FIND(C48,D48,1)=1,LOOKUP(1,0/((宿舍收费标准!$B$2:$B$119=D48)*(宿舍收费标准!$C$2:$C$119=F48)),宿舍收费标准!$D$2:$D$119))</f>
        <v>#NAME?</v>
      </c>
      <c r="H48" s="10"/>
      <c r="I48" s="10"/>
      <c r="J48" s="10"/>
      <c r="K48" s="10"/>
      <c r="L48" s="8"/>
      <c r="M48" s="9" t="e">
        <f t="shared" ca="1" si="0"/>
        <v>#NAME?</v>
      </c>
      <c r="N48" s="11" t="e">
        <f t="shared" ca="1" si="1"/>
        <v>#NAME?</v>
      </c>
    </row>
    <row r="49" spans="1:14" x14ac:dyDescent="0.2">
      <c r="A49" s="10"/>
      <c r="B49" s="10"/>
      <c r="C49" s="10"/>
      <c r="D49" s="10"/>
      <c r="E49" s="10"/>
      <c r="F49" s="8"/>
      <c r="G49" s="11" t="e">
        <f ca="1">_xlfn.IFS(OR(F49="",D49=""),"",FIND(C49,D49,1)=1,LOOKUP(1,0/((宿舍收费标准!$B$2:$B$119=D49)*(宿舍收费标准!$C$2:$C$119=F49)),宿舍收费标准!$D$2:$D$119))</f>
        <v>#NAME?</v>
      </c>
      <c r="H49" s="10"/>
      <c r="I49" s="10"/>
      <c r="J49" s="10"/>
      <c r="K49" s="10"/>
      <c r="L49" s="8"/>
      <c r="M49" s="9" t="e">
        <f t="shared" ca="1" si="0"/>
        <v>#NAME?</v>
      </c>
      <c r="N49" s="11" t="e">
        <f t="shared" ca="1" si="1"/>
        <v>#NAME?</v>
      </c>
    </row>
    <row r="50" spans="1:14" x14ac:dyDescent="0.2">
      <c r="A50" s="10"/>
      <c r="B50" s="10"/>
      <c r="C50" s="10"/>
      <c r="D50" s="10"/>
      <c r="E50" s="10"/>
      <c r="F50" s="8"/>
      <c r="G50" s="11" t="e">
        <f ca="1">_xlfn.IFS(OR(F50="",D50=""),"",FIND(C50,D50,1)=1,LOOKUP(1,0/((宿舍收费标准!$B$2:$B$119=D50)*(宿舍收费标准!$C$2:$C$119=F50)),宿舍收费标准!$D$2:$D$119))</f>
        <v>#NAME?</v>
      </c>
      <c r="H50" s="10"/>
      <c r="I50" s="10"/>
      <c r="J50" s="10"/>
      <c r="K50" s="10"/>
      <c r="L50" s="8"/>
      <c r="M50" s="9" t="e">
        <f t="shared" ca="1" si="0"/>
        <v>#NAME?</v>
      </c>
      <c r="N50" s="11" t="e">
        <f t="shared" ca="1" si="1"/>
        <v>#NAME?</v>
      </c>
    </row>
    <row r="51" spans="1:14" x14ac:dyDescent="0.2">
      <c r="A51" s="10"/>
      <c r="B51" s="10"/>
      <c r="C51" s="10"/>
      <c r="D51" s="10"/>
      <c r="E51" s="10"/>
      <c r="F51" s="8"/>
      <c r="G51" s="11" t="e">
        <f ca="1">_xlfn.IFS(OR(F51="",D51=""),"",FIND(C51,D51,1)=1,LOOKUP(1,0/((宿舍收费标准!$B$2:$B$119=D51)*(宿舍收费标准!$C$2:$C$119=F51)),宿舍收费标准!$D$2:$D$119))</f>
        <v>#NAME?</v>
      </c>
      <c r="H51" s="10"/>
      <c r="I51" s="10"/>
      <c r="J51" s="10"/>
      <c r="K51" s="10"/>
      <c r="L51" s="8"/>
      <c r="M51" s="9" t="e">
        <f t="shared" ca="1" si="0"/>
        <v>#NAME?</v>
      </c>
      <c r="N51" s="11" t="e">
        <f t="shared" ca="1" si="1"/>
        <v>#NAME?</v>
      </c>
    </row>
    <row r="52" spans="1:14" x14ac:dyDescent="0.2">
      <c r="A52" s="10"/>
      <c r="B52" s="10"/>
      <c r="C52" s="10"/>
      <c r="D52" s="10"/>
      <c r="E52" s="10"/>
      <c r="F52" s="8"/>
      <c r="G52" s="11" t="e">
        <f ca="1">_xlfn.IFS(OR(F52="",D52=""),"",FIND(C52,D52,1)=1,LOOKUP(1,0/((宿舍收费标准!$B$2:$B$119=D52)*(宿舍收费标准!$C$2:$C$119=F52)),宿舍收费标准!$D$2:$D$119))</f>
        <v>#NAME?</v>
      </c>
      <c r="H52" s="10"/>
      <c r="I52" s="10"/>
      <c r="J52" s="10"/>
      <c r="K52" s="10"/>
      <c r="L52" s="8"/>
      <c r="M52" s="9" t="e">
        <f t="shared" ca="1" si="0"/>
        <v>#NAME?</v>
      </c>
      <c r="N52" s="11" t="e">
        <f t="shared" ca="1" si="1"/>
        <v>#NAME?</v>
      </c>
    </row>
    <row r="53" spans="1:14" x14ac:dyDescent="0.2">
      <c r="A53" s="10"/>
      <c r="B53" s="10"/>
      <c r="C53" s="10"/>
      <c r="D53" s="10"/>
      <c r="E53" s="10"/>
      <c r="F53" s="8"/>
      <c r="G53" s="11" t="e">
        <f ca="1">_xlfn.IFS(OR(F53="",D53=""),"",FIND(C53,D53,1)=1,LOOKUP(1,0/((宿舍收费标准!$B$2:$B$119=D53)*(宿舍收费标准!$C$2:$C$119=F53)),宿舍收费标准!$D$2:$D$119))</f>
        <v>#NAME?</v>
      </c>
      <c r="H53" s="10"/>
      <c r="I53" s="10"/>
      <c r="J53" s="10"/>
      <c r="K53" s="10"/>
      <c r="L53" s="8"/>
      <c r="M53" s="9" t="e">
        <f t="shared" ca="1" si="0"/>
        <v>#NAME?</v>
      </c>
      <c r="N53" s="11" t="e">
        <f t="shared" ca="1" si="1"/>
        <v>#NAME?</v>
      </c>
    </row>
    <row r="54" spans="1:14" x14ac:dyDescent="0.2">
      <c r="A54" s="10"/>
      <c r="B54" s="10"/>
      <c r="C54" s="10"/>
      <c r="D54" s="10"/>
      <c r="E54" s="10"/>
      <c r="F54" s="8"/>
      <c r="G54" s="11" t="e">
        <f ca="1">_xlfn.IFS(OR(F54="",D54=""),"",FIND(C54,D54,1)=1,LOOKUP(1,0/((宿舍收费标准!$B$2:$B$119=D54)*(宿舍收费标准!$C$2:$C$119=F54)),宿舍收费标准!$D$2:$D$119))</f>
        <v>#NAME?</v>
      </c>
      <c r="H54" s="10"/>
      <c r="I54" s="10"/>
      <c r="J54" s="10"/>
      <c r="K54" s="10"/>
      <c r="L54" s="8"/>
      <c r="M54" s="9" t="e">
        <f t="shared" ca="1" si="0"/>
        <v>#NAME?</v>
      </c>
      <c r="N54" s="11" t="e">
        <f t="shared" ca="1" si="1"/>
        <v>#NAME?</v>
      </c>
    </row>
    <row r="55" spans="1:14" x14ac:dyDescent="0.2">
      <c r="A55" s="10"/>
      <c r="B55" s="10"/>
      <c r="C55" s="10"/>
      <c r="D55" s="10"/>
      <c r="E55" s="10"/>
      <c r="F55" s="8"/>
      <c r="G55" s="11" t="e">
        <f ca="1">_xlfn.IFS(OR(F55="",D55=""),"",FIND(C55,D55,1)=1,LOOKUP(1,0/((宿舍收费标准!$B$2:$B$119=D55)*(宿舍收费标准!$C$2:$C$119=F55)),宿舍收费标准!$D$2:$D$119))</f>
        <v>#NAME?</v>
      </c>
      <c r="H55" s="10"/>
      <c r="I55" s="10"/>
      <c r="J55" s="10"/>
      <c r="K55" s="10"/>
      <c r="L55" s="8"/>
      <c r="M55" s="9" t="e">
        <f t="shared" ca="1" si="0"/>
        <v>#NAME?</v>
      </c>
      <c r="N55" s="11" t="e">
        <f t="shared" ca="1" si="1"/>
        <v>#NAME?</v>
      </c>
    </row>
    <row r="56" spans="1:14" x14ac:dyDescent="0.2">
      <c r="A56" s="10"/>
      <c r="B56" s="10"/>
      <c r="C56" s="10"/>
      <c r="D56" s="10"/>
      <c r="E56" s="10"/>
      <c r="F56" s="8"/>
      <c r="G56" s="11" t="e">
        <f ca="1">_xlfn.IFS(OR(F56="",D56=""),"",FIND(C56,D56,1)=1,LOOKUP(1,0/((宿舍收费标准!$B$2:$B$119=D56)*(宿舍收费标准!$C$2:$C$119=F56)),宿舍收费标准!$D$2:$D$119))</f>
        <v>#NAME?</v>
      </c>
      <c r="H56" s="10"/>
      <c r="I56" s="10"/>
      <c r="J56" s="10"/>
      <c r="K56" s="10"/>
      <c r="L56" s="8"/>
      <c r="M56" s="9" t="e">
        <f t="shared" ca="1" si="0"/>
        <v>#NAME?</v>
      </c>
      <c r="N56" s="11" t="e">
        <f t="shared" ca="1" si="1"/>
        <v>#NAME?</v>
      </c>
    </row>
    <row r="57" spans="1:14" x14ac:dyDescent="0.2">
      <c r="A57" s="10"/>
      <c r="B57" s="10"/>
      <c r="C57" s="10"/>
      <c r="D57" s="10"/>
      <c r="E57" s="10"/>
      <c r="F57" s="8"/>
      <c r="G57" s="11" t="e">
        <f ca="1">_xlfn.IFS(OR(F57="",D57=""),"",FIND(C57,D57,1)=1,LOOKUP(1,0/((宿舍收费标准!$B$2:$B$119=D57)*(宿舍收费标准!$C$2:$C$119=F57)),宿舍收费标准!$D$2:$D$119))</f>
        <v>#NAME?</v>
      </c>
      <c r="H57" s="10"/>
      <c r="I57" s="10"/>
      <c r="J57" s="10"/>
      <c r="K57" s="10"/>
      <c r="L57" s="8"/>
      <c r="M57" s="9" t="e">
        <f t="shared" ca="1" si="0"/>
        <v>#NAME?</v>
      </c>
      <c r="N57" s="11" t="e">
        <f t="shared" ca="1" si="1"/>
        <v>#NAME?</v>
      </c>
    </row>
    <row r="58" spans="1:14" x14ac:dyDescent="0.2">
      <c r="A58" s="10"/>
      <c r="B58" s="10"/>
      <c r="C58" s="10"/>
      <c r="D58" s="10"/>
      <c r="E58" s="10"/>
      <c r="F58" s="8"/>
      <c r="G58" s="11" t="e">
        <f ca="1">_xlfn.IFS(OR(F58="",D58=""),"",FIND(C58,D58,1)=1,LOOKUP(1,0/((宿舍收费标准!$B$2:$B$119=D58)*(宿舍收费标准!$C$2:$C$119=F58)),宿舍收费标准!$D$2:$D$119))</f>
        <v>#NAME?</v>
      </c>
      <c r="H58" s="10"/>
      <c r="I58" s="10"/>
      <c r="J58" s="10"/>
      <c r="K58" s="10"/>
      <c r="L58" s="8"/>
      <c r="M58" s="9" t="e">
        <f t="shared" ca="1" si="0"/>
        <v>#NAME?</v>
      </c>
      <c r="N58" s="11" t="e">
        <f t="shared" ca="1" si="1"/>
        <v>#NAME?</v>
      </c>
    </row>
    <row r="59" spans="1:14" x14ac:dyDescent="0.2">
      <c r="A59" s="10"/>
      <c r="B59" s="10"/>
      <c r="C59" s="10"/>
      <c r="D59" s="10"/>
      <c r="E59" s="10"/>
      <c r="F59" s="8"/>
      <c r="G59" s="11" t="e">
        <f ca="1">_xlfn.IFS(OR(F59="",D59=""),"",FIND(C59,D59,1)=1,LOOKUP(1,0/((宿舍收费标准!$B$2:$B$119=D59)*(宿舍收费标准!$C$2:$C$119=F59)),宿舍收费标准!$D$2:$D$119))</f>
        <v>#NAME?</v>
      </c>
      <c r="H59" s="10"/>
      <c r="I59" s="10"/>
      <c r="J59" s="10"/>
      <c r="K59" s="10"/>
      <c r="L59" s="8"/>
      <c r="M59" s="9" t="e">
        <f t="shared" ca="1" si="0"/>
        <v>#NAME?</v>
      </c>
      <c r="N59" s="11" t="e">
        <f t="shared" ca="1" si="1"/>
        <v>#NAME?</v>
      </c>
    </row>
    <row r="60" spans="1:14" x14ac:dyDescent="0.2">
      <c r="A60" s="10"/>
      <c r="B60" s="10"/>
      <c r="C60" s="10"/>
      <c r="D60" s="10"/>
      <c r="E60" s="10"/>
      <c r="F60" s="8"/>
      <c r="G60" s="11" t="e">
        <f ca="1">_xlfn.IFS(OR(F60="",D60=""),"",FIND(C60,D60,1)=1,LOOKUP(1,0/((宿舍收费标准!$B$2:$B$119=D60)*(宿舍收费标准!$C$2:$C$119=F60)),宿舍收费标准!$D$2:$D$119))</f>
        <v>#NAME?</v>
      </c>
      <c r="H60" s="10"/>
      <c r="I60" s="10"/>
      <c r="J60" s="10"/>
      <c r="K60" s="10"/>
      <c r="L60" s="8"/>
      <c r="M60" s="9" t="e">
        <f t="shared" ca="1" si="0"/>
        <v>#NAME?</v>
      </c>
      <c r="N60" s="11" t="e">
        <f t="shared" ca="1" si="1"/>
        <v>#NAME?</v>
      </c>
    </row>
    <row r="61" spans="1:14" x14ac:dyDescent="0.2">
      <c r="A61" s="10"/>
      <c r="B61" s="10"/>
      <c r="C61" s="10"/>
      <c r="D61" s="10"/>
      <c r="E61" s="10"/>
      <c r="F61" s="8"/>
      <c r="G61" s="11" t="e">
        <f ca="1">_xlfn.IFS(OR(F61="",D61=""),"",FIND(C61,D61,1)=1,LOOKUP(1,0/((宿舍收费标准!$B$2:$B$119=D61)*(宿舍收费标准!$C$2:$C$119=F61)),宿舍收费标准!$D$2:$D$119))</f>
        <v>#NAME?</v>
      </c>
      <c r="H61" s="10"/>
      <c r="I61" s="10"/>
      <c r="J61" s="10"/>
      <c r="K61" s="10"/>
      <c r="L61" s="8"/>
      <c r="M61" s="9" t="e">
        <f t="shared" ca="1" si="0"/>
        <v>#NAME?</v>
      </c>
      <c r="N61" s="11" t="e">
        <f t="shared" ca="1" si="1"/>
        <v>#NAME?</v>
      </c>
    </row>
    <row r="62" spans="1:14" x14ac:dyDescent="0.2">
      <c r="A62" s="10"/>
      <c r="B62" s="10"/>
      <c r="C62" s="10"/>
      <c r="D62" s="10"/>
      <c r="E62" s="10"/>
      <c r="F62" s="8"/>
      <c r="G62" s="11" t="e">
        <f ca="1">_xlfn.IFS(OR(F62="",D62=""),"",FIND(C62,D62,1)=1,LOOKUP(1,0/((宿舍收费标准!$B$2:$B$119=D62)*(宿舍收费标准!$C$2:$C$119=F62)),宿舍收费标准!$D$2:$D$119))</f>
        <v>#NAME?</v>
      </c>
      <c r="H62" s="10"/>
      <c r="I62" s="10"/>
      <c r="J62" s="10"/>
      <c r="K62" s="10"/>
      <c r="L62" s="8"/>
      <c r="M62" s="9" t="e">
        <f t="shared" ca="1" si="0"/>
        <v>#NAME?</v>
      </c>
      <c r="N62" s="11" t="e">
        <f t="shared" ca="1" si="1"/>
        <v>#NAME?</v>
      </c>
    </row>
    <row r="63" spans="1:14" x14ac:dyDescent="0.2">
      <c r="A63" s="10"/>
      <c r="B63" s="10"/>
      <c r="C63" s="10"/>
      <c r="D63" s="10"/>
      <c r="E63" s="10"/>
      <c r="F63" s="8"/>
      <c r="G63" s="11" t="e">
        <f ca="1">_xlfn.IFS(OR(F63="",D63=""),"",FIND(C63,D63,1)=1,LOOKUP(1,0/((宿舍收费标准!$B$2:$B$119=D63)*(宿舍收费标准!$C$2:$C$119=F63)),宿舍收费标准!$D$2:$D$119))</f>
        <v>#NAME?</v>
      </c>
      <c r="H63" s="10"/>
      <c r="I63" s="10"/>
      <c r="J63" s="10"/>
      <c r="K63" s="10"/>
      <c r="L63" s="8"/>
      <c r="M63" s="9" t="e">
        <f t="shared" ca="1" si="0"/>
        <v>#NAME?</v>
      </c>
      <c r="N63" s="11" t="e">
        <f t="shared" ca="1" si="1"/>
        <v>#NAME?</v>
      </c>
    </row>
    <row r="64" spans="1:14" x14ac:dyDescent="0.2">
      <c r="A64" s="10"/>
      <c r="B64" s="10"/>
      <c r="C64" s="10"/>
      <c r="D64" s="10"/>
      <c r="E64" s="10"/>
      <c r="F64" s="8"/>
      <c r="G64" s="11" t="e">
        <f ca="1">_xlfn.IFS(OR(F64="",D64=""),"",FIND(C64,D64,1)=1,LOOKUP(1,0/((宿舍收费标准!$B$2:$B$119=D64)*(宿舍收费标准!$C$2:$C$119=F64)),宿舍收费标准!$D$2:$D$119))</f>
        <v>#NAME?</v>
      </c>
      <c r="H64" s="10"/>
      <c r="I64" s="10"/>
      <c r="J64" s="10"/>
      <c r="K64" s="10"/>
      <c r="L64" s="8"/>
      <c r="M64" s="9" t="e">
        <f t="shared" ca="1" si="0"/>
        <v>#NAME?</v>
      </c>
      <c r="N64" s="11" t="e">
        <f t="shared" ca="1" si="1"/>
        <v>#NAME?</v>
      </c>
    </row>
    <row r="65" spans="1:14" x14ac:dyDescent="0.2">
      <c r="A65" s="10"/>
      <c r="B65" s="10"/>
      <c r="C65" s="10"/>
      <c r="D65" s="10"/>
      <c r="E65" s="10"/>
      <c r="F65" s="8"/>
      <c r="G65" s="11" t="e">
        <f ca="1">_xlfn.IFS(OR(F65="",D65=""),"",FIND(C65,D65,1)=1,LOOKUP(1,0/((宿舍收费标准!$B$2:$B$119=D65)*(宿舍收费标准!$C$2:$C$119=F65)),宿舍收费标准!$D$2:$D$119))</f>
        <v>#NAME?</v>
      </c>
      <c r="H65" s="10"/>
      <c r="I65" s="10"/>
      <c r="J65" s="10"/>
      <c r="K65" s="10"/>
      <c r="L65" s="8"/>
      <c r="M65" s="9" t="e">
        <f t="shared" ca="1" si="0"/>
        <v>#NAME?</v>
      </c>
      <c r="N65" s="11" t="e">
        <f t="shared" ca="1" si="1"/>
        <v>#NAME?</v>
      </c>
    </row>
    <row r="66" spans="1:14" x14ac:dyDescent="0.2">
      <c r="A66" s="10"/>
      <c r="B66" s="10"/>
      <c r="C66" s="10"/>
      <c r="D66" s="10"/>
      <c r="E66" s="10"/>
      <c r="F66" s="8"/>
      <c r="G66" s="11" t="e">
        <f ca="1">_xlfn.IFS(OR(F66="",D66=""),"",FIND(C66,D66,1)=1,LOOKUP(1,0/((宿舍收费标准!$B$2:$B$119=D66)*(宿舍收费标准!$C$2:$C$119=F66)),宿舍收费标准!$D$2:$D$119))</f>
        <v>#NAME?</v>
      </c>
      <c r="H66" s="10"/>
      <c r="I66" s="10"/>
      <c r="J66" s="10"/>
      <c r="K66" s="10"/>
      <c r="L66" s="8"/>
      <c r="M66" s="9" t="e">
        <f t="shared" ca="1" si="0"/>
        <v>#NAME?</v>
      </c>
      <c r="N66" s="11" t="e">
        <f t="shared" ca="1" si="1"/>
        <v>#NAME?</v>
      </c>
    </row>
    <row r="67" spans="1:14" x14ac:dyDescent="0.2">
      <c r="A67" s="10"/>
      <c r="B67" s="10"/>
      <c r="C67" s="10"/>
      <c r="D67" s="10"/>
      <c r="E67" s="10"/>
      <c r="F67" s="8"/>
      <c r="G67" s="11" t="e">
        <f ca="1">_xlfn.IFS(OR(F67="",D67=""),"",FIND(C67,D67,1)=1,LOOKUP(1,0/((宿舍收费标准!$B$2:$B$119=D67)*(宿舍收费标准!$C$2:$C$119=F67)),宿舍收费标准!$D$2:$D$119))</f>
        <v>#NAME?</v>
      </c>
      <c r="H67" s="10"/>
      <c r="I67" s="10"/>
      <c r="J67" s="10"/>
      <c r="K67" s="10"/>
      <c r="L67" s="8"/>
      <c r="M67" s="9" t="e">
        <f t="shared" ca="1" si="0"/>
        <v>#NAME?</v>
      </c>
      <c r="N67" s="11" t="e">
        <f t="shared" ca="1" si="1"/>
        <v>#NAME?</v>
      </c>
    </row>
    <row r="68" spans="1:14" x14ac:dyDescent="0.2">
      <c r="A68" s="10"/>
      <c r="B68" s="10"/>
      <c r="C68" s="10"/>
      <c r="D68" s="10"/>
      <c r="E68" s="10"/>
      <c r="F68" s="8"/>
      <c r="G68" s="11" t="e">
        <f ca="1">_xlfn.IFS(OR(F68="",D68=""),"",FIND(C68,D68,1)=1,LOOKUP(1,0/((宿舍收费标准!$B$2:$B$119=D68)*(宿舍收费标准!$C$2:$C$119=F68)),宿舍收费标准!$D$2:$D$119))</f>
        <v>#NAME?</v>
      </c>
      <c r="H68" s="10"/>
      <c r="I68" s="10"/>
      <c r="J68" s="10"/>
      <c r="K68" s="10"/>
      <c r="L68" s="8"/>
      <c r="M68" s="9" t="e">
        <f t="shared" ca="1" si="0"/>
        <v>#NAME?</v>
      </c>
      <c r="N68" s="11" t="e">
        <f t="shared" ca="1" si="1"/>
        <v>#NAME?</v>
      </c>
    </row>
    <row r="69" spans="1:14" x14ac:dyDescent="0.2">
      <c r="A69" s="10"/>
      <c r="B69" s="10"/>
      <c r="C69" s="10"/>
      <c r="D69" s="10"/>
      <c r="E69" s="10"/>
      <c r="F69" s="8"/>
      <c r="G69" s="11" t="e">
        <f ca="1">_xlfn.IFS(OR(F69="",D69=""),"",FIND(C69,D69,1)=1,LOOKUP(1,0/((宿舍收费标准!$B$2:$B$119=D69)*(宿舍收费标准!$C$2:$C$119=F69)),宿舍收费标准!$D$2:$D$119))</f>
        <v>#NAME?</v>
      </c>
      <c r="H69" s="10"/>
      <c r="I69" s="10"/>
      <c r="J69" s="10"/>
      <c r="K69" s="10"/>
      <c r="L69" s="8"/>
      <c r="M69" s="9" t="e">
        <f t="shared" ca="1" si="0"/>
        <v>#NAME?</v>
      </c>
      <c r="N69" s="11" t="e">
        <f t="shared" ca="1" si="1"/>
        <v>#NAME?</v>
      </c>
    </row>
    <row r="70" spans="1:14" x14ac:dyDescent="0.2">
      <c r="A70" s="10"/>
      <c r="B70" s="10"/>
      <c r="C70" s="10"/>
      <c r="D70" s="10"/>
      <c r="E70" s="10"/>
      <c r="F70" s="8"/>
      <c r="G70" s="11" t="e">
        <f ca="1">_xlfn.IFS(OR(F70="",D70=""),"",FIND(C70,D70,1)=1,LOOKUP(1,0/((宿舍收费标准!$B$2:$B$119=D70)*(宿舍收费标准!$C$2:$C$119=F70)),宿舍收费标准!$D$2:$D$119))</f>
        <v>#NAME?</v>
      </c>
      <c r="H70" s="10"/>
      <c r="I70" s="10"/>
      <c r="J70" s="10"/>
      <c r="K70" s="10"/>
      <c r="L70" s="8"/>
      <c r="M70" s="9" t="e">
        <f t="shared" ca="1" si="0"/>
        <v>#NAME?</v>
      </c>
      <c r="N70" s="11" t="e">
        <f t="shared" ca="1" si="1"/>
        <v>#NAME?</v>
      </c>
    </row>
    <row r="71" spans="1:14" x14ac:dyDescent="0.2">
      <c r="A71" s="10"/>
      <c r="B71" s="10"/>
      <c r="C71" s="10"/>
      <c r="D71" s="10"/>
      <c r="E71" s="10"/>
      <c r="F71" s="8"/>
      <c r="G71" s="11" t="e">
        <f ca="1">_xlfn.IFS(OR(F71="",D71=""),"",FIND(C71,D71,1)=1,LOOKUP(1,0/((宿舍收费标准!$B$2:$B$119=D71)*(宿舍收费标准!$C$2:$C$119=F71)),宿舍收费标准!$D$2:$D$119))</f>
        <v>#NAME?</v>
      </c>
      <c r="H71" s="10"/>
      <c r="I71" s="10"/>
      <c r="J71" s="10"/>
      <c r="K71" s="10"/>
      <c r="L71" s="8"/>
      <c r="M71" s="9" t="e">
        <f t="shared" ref="M71:M134" ca="1" si="2">_xlfn.IFS(AND(H71="",I71="",J71="",K71="",L71=""),"",OR(H71&lt;&gt;"",I71&lt;&gt;"",J71&lt;&gt;"",K71&lt;&gt;"",L71&lt;&gt;""),SUM(_xlfn.IFS(AND(H71&gt;=16,H71&lt;=31),1,AND(H71&gt;=1,H71&lt;=15),0.5,H71=0,0),_xlfn.IFS(AND(I71&gt;=16,I71&lt;=31),1,AND(I71&gt;=1,I71&lt;=15),0.5,I71=0,0),_xlfn.IFS(AND(J71&gt;=16,J71&lt;=31),1,AND(J71&gt;=1,J71&lt;=15),0.5,J71=0,0),_xlfn.IFS(AND(K71&gt;=16,K71&lt;=31),1,AND(K71&gt;=1,K71&lt;=15),0.5,K71=0,0),_xlfn.IFS(AND(L71&gt;=16,L71&lt;=31),1,AND(L71&gt;=1,L71&lt;=15),0.5,L71=0,0)))</f>
        <v>#NAME?</v>
      </c>
      <c r="N71" s="11" t="e">
        <f t="shared" ref="N71:N134" ca="1" si="3">_xlfn.IFS(M71="","",M71&lt;&gt;"",G71/2-G71/10*M71)</f>
        <v>#NAME?</v>
      </c>
    </row>
    <row r="72" spans="1:14" x14ac:dyDescent="0.2">
      <c r="A72" s="10"/>
      <c r="B72" s="10"/>
      <c r="C72" s="10"/>
      <c r="D72" s="10"/>
      <c r="E72" s="10"/>
      <c r="F72" s="8"/>
      <c r="G72" s="11" t="e">
        <f ca="1">_xlfn.IFS(OR(F72="",D72=""),"",FIND(C72,D72,1)=1,LOOKUP(1,0/((宿舍收费标准!$B$2:$B$119=D72)*(宿舍收费标准!$C$2:$C$119=F72)),宿舍收费标准!$D$2:$D$119))</f>
        <v>#NAME?</v>
      </c>
      <c r="H72" s="10"/>
      <c r="I72" s="10"/>
      <c r="J72" s="10"/>
      <c r="K72" s="10"/>
      <c r="L72" s="8"/>
      <c r="M72" s="9" t="e">
        <f t="shared" ca="1" si="2"/>
        <v>#NAME?</v>
      </c>
      <c r="N72" s="11" t="e">
        <f t="shared" ca="1" si="3"/>
        <v>#NAME?</v>
      </c>
    </row>
    <row r="73" spans="1:14" x14ac:dyDescent="0.2">
      <c r="A73" s="10"/>
      <c r="B73" s="10"/>
      <c r="C73" s="10"/>
      <c r="D73" s="10"/>
      <c r="E73" s="10"/>
      <c r="F73" s="8"/>
      <c r="G73" s="11" t="e">
        <f ca="1">_xlfn.IFS(OR(F73="",D73=""),"",FIND(C73,D73,1)=1,LOOKUP(1,0/((宿舍收费标准!$B$2:$B$119=D73)*(宿舍收费标准!$C$2:$C$119=F73)),宿舍收费标准!$D$2:$D$119))</f>
        <v>#NAME?</v>
      </c>
      <c r="H73" s="10"/>
      <c r="I73" s="10"/>
      <c r="J73" s="10"/>
      <c r="K73" s="10"/>
      <c r="L73" s="8"/>
      <c r="M73" s="9" t="e">
        <f t="shared" ca="1" si="2"/>
        <v>#NAME?</v>
      </c>
      <c r="N73" s="11" t="e">
        <f t="shared" ca="1" si="3"/>
        <v>#NAME?</v>
      </c>
    </row>
    <row r="74" spans="1:14" x14ac:dyDescent="0.2">
      <c r="A74" s="10"/>
      <c r="B74" s="10"/>
      <c r="C74" s="10"/>
      <c r="D74" s="10"/>
      <c r="E74" s="10"/>
      <c r="F74" s="8"/>
      <c r="G74" s="11" t="e">
        <f ca="1">_xlfn.IFS(OR(F74="",D74=""),"",FIND(C74,D74,1)=1,LOOKUP(1,0/((宿舍收费标准!$B$2:$B$119=D74)*(宿舍收费标准!$C$2:$C$119=F74)),宿舍收费标准!$D$2:$D$119))</f>
        <v>#NAME?</v>
      </c>
      <c r="H74" s="10"/>
      <c r="I74" s="10"/>
      <c r="J74" s="10"/>
      <c r="K74" s="10"/>
      <c r="L74" s="8"/>
      <c r="M74" s="9" t="e">
        <f t="shared" ca="1" si="2"/>
        <v>#NAME?</v>
      </c>
      <c r="N74" s="11" t="e">
        <f t="shared" ca="1" si="3"/>
        <v>#NAME?</v>
      </c>
    </row>
    <row r="75" spans="1:14" x14ac:dyDescent="0.2">
      <c r="A75" s="10"/>
      <c r="B75" s="10"/>
      <c r="C75" s="10"/>
      <c r="D75" s="10"/>
      <c r="E75" s="10"/>
      <c r="F75" s="8"/>
      <c r="G75" s="11" t="e">
        <f ca="1">_xlfn.IFS(OR(F75="",D75=""),"",FIND(C75,D75,1)=1,LOOKUP(1,0/((宿舍收费标准!$B$2:$B$119=D75)*(宿舍收费标准!$C$2:$C$119=F75)),宿舍收费标准!$D$2:$D$119))</f>
        <v>#NAME?</v>
      </c>
      <c r="H75" s="10"/>
      <c r="I75" s="10"/>
      <c r="J75" s="10"/>
      <c r="K75" s="10"/>
      <c r="L75" s="8"/>
      <c r="M75" s="9" t="e">
        <f t="shared" ca="1" si="2"/>
        <v>#NAME?</v>
      </c>
      <c r="N75" s="11" t="e">
        <f t="shared" ca="1" si="3"/>
        <v>#NAME?</v>
      </c>
    </row>
    <row r="76" spans="1:14" x14ac:dyDescent="0.2">
      <c r="A76" s="10"/>
      <c r="B76" s="10"/>
      <c r="C76" s="10"/>
      <c r="D76" s="10"/>
      <c r="E76" s="10"/>
      <c r="F76" s="8"/>
      <c r="G76" s="11" t="e">
        <f ca="1">_xlfn.IFS(OR(F76="",D76=""),"",FIND(C76,D76,1)=1,LOOKUP(1,0/((宿舍收费标准!$B$2:$B$119=D76)*(宿舍收费标准!$C$2:$C$119=F76)),宿舍收费标准!$D$2:$D$119))</f>
        <v>#NAME?</v>
      </c>
      <c r="H76" s="10"/>
      <c r="I76" s="10"/>
      <c r="J76" s="10"/>
      <c r="K76" s="10"/>
      <c r="L76" s="8"/>
      <c r="M76" s="9" t="e">
        <f t="shared" ca="1" si="2"/>
        <v>#NAME?</v>
      </c>
      <c r="N76" s="11" t="e">
        <f t="shared" ca="1" si="3"/>
        <v>#NAME?</v>
      </c>
    </row>
    <row r="77" spans="1:14" x14ac:dyDescent="0.2">
      <c r="A77" s="10"/>
      <c r="B77" s="10"/>
      <c r="C77" s="10"/>
      <c r="D77" s="10"/>
      <c r="E77" s="10"/>
      <c r="F77" s="8"/>
      <c r="G77" s="11" t="e">
        <f ca="1">_xlfn.IFS(OR(F77="",D77=""),"",FIND(C77,D77,1)=1,LOOKUP(1,0/((宿舍收费标准!$B$2:$B$119=D77)*(宿舍收费标准!$C$2:$C$119=F77)),宿舍收费标准!$D$2:$D$119))</f>
        <v>#NAME?</v>
      </c>
      <c r="H77" s="10"/>
      <c r="I77" s="10"/>
      <c r="J77" s="10"/>
      <c r="K77" s="10"/>
      <c r="L77" s="8"/>
      <c r="M77" s="9" t="e">
        <f t="shared" ca="1" si="2"/>
        <v>#NAME?</v>
      </c>
      <c r="N77" s="11" t="e">
        <f t="shared" ca="1" si="3"/>
        <v>#NAME?</v>
      </c>
    </row>
    <row r="78" spans="1:14" x14ac:dyDescent="0.2">
      <c r="A78" s="10"/>
      <c r="B78" s="10"/>
      <c r="C78" s="10"/>
      <c r="D78" s="10"/>
      <c r="E78" s="10"/>
      <c r="F78" s="8"/>
      <c r="G78" s="11" t="e">
        <f ca="1">_xlfn.IFS(OR(F78="",D78=""),"",FIND(C78,D78,1)=1,LOOKUP(1,0/((宿舍收费标准!$B$2:$B$119=D78)*(宿舍收费标准!$C$2:$C$119=F78)),宿舍收费标准!$D$2:$D$119))</f>
        <v>#NAME?</v>
      </c>
      <c r="H78" s="10"/>
      <c r="I78" s="10"/>
      <c r="J78" s="10"/>
      <c r="K78" s="10"/>
      <c r="L78" s="8"/>
      <c r="M78" s="9" t="e">
        <f t="shared" ca="1" si="2"/>
        <v>#NAME?</v>
      </c>
      <c r="N78" s="11" t="e">
        <f t="shared" ca="1" si="3"/>
        <v>#NAME?</v>
      </c>
    </row>
    <row r="79" spans="1:14" x14ac:dyDescent="0.2">
      <c r="A79" s="10"/>
      <c r="B79" s="10"/>
      <c r="C79" s="10"/>
      <c r="D79" s="10"/>
      <c r="E79" s="10"/>
      <c r="F79" s="8"/>
      <c r="G79" s="11" t="e">
        <f ca="1">_xlfn.IFS(OR(F79="",D79=""),"",FIND(C79,D79,1)=1,LOOKUP(1,0/((宿舍收费标准!$B$2:$B$119=D79)*(宿舍收费标准!$C$2:$C$119=F79)),宿舍收费标准!$D$2:$D$119))</f>
        <v>#NAME?</v>
      </c>
      <c r="H79" s="10"/>
      <c r="I79" s="10"/>
      <c r="J79" s="10"/>
      <c r="K79" s="10"/>
      <c r="L79" s="8"/>
      <c r="M79" s="9" t="e">
        <f t="shared" ca="1" si="2"/>
        <v>#NAME?</v>
      </c>
      <c r="N79" s="11" t="e">
        <f t="shared" ca="1" si="3"/>
        <v>#NAME?</v>
      </c>
    </row>
    <row r="80" spans="1:14" x14ac:dyDescent="0.2">
      <c r="A80" s="10"/>
      <c r="B80" s="10"/>
      <c r="C80" s="10"/>
      <c r="D80" s="10"/>
      <c r="E80" s="10"/>
      <c r="F80" s="8"/>
      <c r="G80" s="11" t="e">
        <f ca="1">_xlfn.IFS(OR(F80="",D80=""),"",FIND(C80,D80,1)=1,LOOKUP(1,0/((宿舍收费标准!$B$2:$B$119=D80)*(宿舍收费标准!$C$2:$C$119=F80)),宿舍收费标准!$D$2:$D$119))</f>
        <v>#NAME?</v>
      </c>
      <c r="H80" s="10"/>
      <c r="I80" s="10"/>
      <c r="J80" s="10"/>
      <c r="K80" s="10"/>
      <c r="L80" s="8"/>
      <c r="M80" s="9" t="e">
        <f t="shared" ca="1" si="2"/>
        <v>#NAME?</v>
      </c>
      <c r="N80" s="11" t="e">
        <f t="shared" ca="1" si="3"/>
        <v>#NAME?</v>
      </c>
    </row>
    <row r="81" spans="1:14" x14ac:dyDescent="0.2">
      <c r="A81" s="10"/>
      <c r="B81" s="10"/>
      <c r="C81" s="10"/>
      <c r="D81" s="10"/>
      <c r="E81" s="10"/>
      <c r="F81" s="8"/>
      <c r="G81" s="11" t="e">
        <f ca="1">_xlfn.IFS(OR(F81="",D81=""),"",FIND(C81,D81,1)=1,LOOKUP(1,0/((宿舍收费标准!$B$2:$B$119=D81)*(宿舍收费标准!$C$2:$C$119=F81)),宿舍收费标准!$D$2:$D$119))</f>
        <v>#NAME?</v>
      </c>
      <c r="H81" s="10"/>
      <c r="I81" s="10"/>
      <c r="J81" s="10"/>
      <c r="K81" s="10"/>
      <c r="L81" s="8"/>
      <c r="M81" s="9" t="e">
        <f t="shared" ca="1" si="2"/>
        <v>#NAME?</v>
      </c>
      <c r="N81" s="11" t="e">
        <f t="shared" ca="1" si="3"/>
        <v>#NAME?</v>
      </c>
    </row>
    <row r="82" spans="1:14" x14ac:dyDescent="0.2">
      <c r="A82" s="10"/>
      <c r="B82" s="10"/>
      <c r="C82" s="10"/>
      <c r="D82" s="10"/>
      <c r="E82" s="10"/>
      <c r="F82" s="8"/>
      <c r="G82" s="11" t="e">
        <f ca="1">_xlfn.IFS(OR(F82="",D82=""),"",FIND(C82,D82,1)=1,LOOKUP(1,0/((宿舍收费标准!$B$2:$B$119=D82)*(宿舍收费标准!$C$2:$C$119=F82)),宿舍收费标准!$D$2:$D$119))</f>
        <v>#NAME?</v>
      </c>
      <c r="H82" s="10"/>
      <c r="I82" s="10"/>
      <c r="J82" s="10"/>
      <c r="K82" s="10"/>
      <c r="L82" s="8"/>
      <c r="M82" s="9" t="e">
        <f t="shared" ca="1" si="2"/>
        <v>#NAME?</v>
      </c>
      <c r="N82" s="11" t="e">
        <f t="shared" ca="1" si="3"/>
        <v>#NAME?</v>
      </c>
    </row>
    <row r="83" spans="1:14" x14ac:dyDescent="0.2">
      <c r="A83" s="10"/>
      <c r="B83" s="10"/>
      <c r="C83" s="10"/>
      <c r="D83" s="10"/>
      <c r="E83" s="10"/>
      <c r="F83" s="8"/>
      <c r="G83" s="11" t="e">
        <f ca="1">_xlfn.IFS(OR(F83="",D83=""),"",FIND(C83,D83,1)=1,LOOKUP(1,0/((宿舍收费标准!$B$2:$B$119=D83)*(宿舍收费标准!$C$2:$C$119=F83)),宿舍收费标准!$D$2:$D$119))</f>
        <v>#NAME?</v>
      </c>
      <c r="H83" s="10"/>
      <c r="I83" s="10"/>
      <c r="J83" s="10"/>
      <c r="K83" s="10"/>
      <c r="L83" s="8"/>
      <c r="M83" s="9" t="e">
        <f t="shared" ca="1" si="2"/>
        <v>#NAME?</v>
      </c>
      <c r="N83" s="11" t="e">
        <f t="shared" ca="1" si="3"/>
        <v>#NAME?</v>
      </c>
    </row>
    <row r="84" spans="1:14" x14ac:dyDescent="0.2">
      <c r="A84" s="10"/>
      <c r="B84" s="10"/>
      <c r="C84" s="10"/>
      <c r="D84" s="10"/>
      <c r="E84" s="10"/>
      <c r="F84" s="8"/>
      <c r="G84" s="11" t="e">
        <f ca="1">_xlfn.IFS(OR(F84="",D84=""),"",FIND(C84,D84,1)=1,LOOKUP(1,0/((宿舍收费标准!$B$2:$B$119=D84)*(宿舍收费标准!$C$2:$C$119=F84)),宿舍收费标准!$D$2:$D$119))</f>
        <v>#NAME?</v>
      </c>
      <c r="H84" s="10"/>
      <c r="I84" s="10"/>
      <c r="J84" s="10"/>
      <c r="K84" s="10"/>
      <c r="L84" s="8"/>
      <c r="M84" s="9" t="e">
        <f t="shared" ca="1" si="2"/>
        <v>#NAME?</v>
      </c>
      <c r="N84" s="11" t="e">
        <f t="shared" ca="1" si="3"/>
        <v>#NAME?</v>
      </c>
    </row>
    <row r="85" spans="1:14" x14ac:dyDescent="0.2">
      <c r="A85" s="10"/>
      <c r="B85" s="10"/>
      <c r="C85" s="10"/>
      <c r="D85" s="10"/>
      <c r="E85" s="10"/>
      <c r="F85" s="8"/>
      <c r="G85" s="11" t="e">
        <f ca="1">_xlfn.IFS(OR(F85="",D85=""),"",FIND(C85,D85,1)=1,LOOKUP(1,0/((宿舍收费标准!$B$2:$B$119=D85)*(宿舍收费标准!$C$2:$C$119=F85)),宿舍收费标准!$D$2:$D$119))</f>
        <v>#NAME?</v>
      </c>
      <c r="H85" s="10"/>
      <c r="I85" s="10"/>
      <c r="J85" s="10"/>
      <c r="K85" s="10"/>
      <c r="L85" s="8"/>
      <c r="M85" s="9" t="e">
        <f t="shared" ca="1" si="2"/>
        <v>#NAME?</v>
      </c>
      <c r="N85" s="11" t="e">
        <f t="shared" ca="1" si="3"/>
        <v>#NAME?</v>
      </c>
    </row>
    <row r="86" spans="1:14" x14ac:dyDescent="0.2">
      <c r="A86" s="10"/>
      <c r="B86" s="10"/>
      <c r="C86" s="10"/>
      <c r="D86" s="10"/>
      <c r="E86" s="10"/>
      <c r="F86" s="8"/>
      <c r="G86" s="11" t="e">
        <f ca="1">_xlfn.IFS(OR(F86="",D86=""),"",FIND(C86,D86,1)=1,LOOKUP(1,0/((宿舍收费标准!$B$2:$B$119=D86)*(宿舍收费标准!$C$2:$C$119=F86)),宿舍收费标准!$D$2:$D$119))</f>
        <v>#NAME?</v>
      </c>
      <c r="H86" s="10"/>
      <c r="I86" s="10"/>
      <c r="J86" s="10"/>
      <c r="K86" s="10"/>
      <c r="L86" s="8"/>
      <c r="M86" s="9" t="e">
        <f t="shared" ca="1" si="2"/>
        <v>#NAME?</v>
      </c>
      <c r="N86" s="11" t="e">
        <f t="shared" ca="1" si="3"/>
        <v>#NAME?</v>
      </c>
    </row>
    <row r="87" spans="1:14" x14ac:dyDescent="0.2">
      <c r="A87" s="10"/>
      <c r="B87" s="10"/>
      <c r="C87" s="10"/>
      <c r="D87" s="10"/>
      <c r="E87" s="10"/>
      <c r="F87" s="8"/>
      <c r="G87" s="11" t="e">
        <f ca="1">_xlfn.IFS(OR(F87="",D87=""),"",FIND(C87,D87,1)=1,LOOKUP(1,0/((宿舍收费标准!$B$2:$B$119=D87)*(宿舍收费标准!$C$2:$C$119=F87)),宿舍收费标准!$D$2:$D$119))</f>
        <v>#NAME?</v>
      </c>
      <c r="H87" s="10"/>
      <c r="I87" s="10"/>
      <c r="J87" s="10"/>
      <c r="K87" s="10"/>
      <c r="L87" s="8"/>
      <c r="M87" s="9" t="e">
        <f t="shared" ca="1" si="2"/>
        <v>#NAME?</v>
      </c>
      <c r="N87" s="11" t="e">
        <f t="shared" ca="1" si="3"/>
        <v>#NAME?</v>
      </c>
    </row>
    <row r="88" spans="1:14" x14ac:dyDescent="0.2">
      <c r="A88" s="10"/>
      <c r="B88" s="10"/>
      <c r="C88" s="10"/>
      <c r="D88" s="10"/>
      <c r="E88" s="10"/>
      <c r="F88" s="8"/>
      <c r="G88" s="11" t="e">
        <f ca="1">_xlfn.IFS(OR(F88="",D88=""),"",FIND(C88,D88,1)=1,LOOKUP(1,0/((宿舍收费标准!$B$2:$B$119=D88)*(宿舍收费标准!$C$2:$C$119=F88)),宿舍收费标准!$D$2:$D$119))</f>
        <v>#NAME?</v>
      </c>
      <c r="H88" s="10"/>
      <c r="I88" s="10"/>
      <c r="J88" s="10"/>
      <c r="K88" s="10"/>
      <c r="L88" s="8"/>
      <c r="M88" s="9" t="e">
        <f t="shared" ca="1" si="2"/>
        <v>#NAME?</v>
      </c>
      <c r="N88" s="11" t="e">
        <f t="shared" ca="1" si="3"/>
        <v>#NAME?</v>
      </c>
    </row>
    <row r="89" spans="1:14" x14ac:dyDescent="0.2">
      <c r="A89" s="10"/>
      <c r="B89" s="10"/>
      <c r="C89" s="10"/>
      <c r="D89" s="10"/>
      <c r="E89" s="10"/>
      <c r="F89" s="8"/>
      <c r="G89" s="11" t="e">
        <f ca="1">_xlfn.IFS(OR(F89="",D89=""),"",FIND(C89,D89,1)=1,LOOKUP(1,0/((宿舍收费标准!$B$2:$B$119=D89)*(宿舍收费标准!$C$2:$C$119=F89)),宿舍收费标准!$D$2:$D$119))</f>
        <v>#NAME?</v>
      </c>
      <c r="H89" s="10"/>
      <c r="I89" s="10"/>
      <c r="J89" s="10"/>
      <c r="K89" s="10"/>
      <c r="L89" s="8"/>
      <c r="M89" s="9" t="e">
        <f t="shared" ca="1" si="2"/>
        <v>#NAME?</v>
      </c>
      <c r="N89" s="11" t="e">
        <f t="shared" ca="1" si="3"/>
        <v>#NAME?</v>
      </c>
    </row>
    <row r="90" spans="1:14" x14ac:dyDescent="0.2">
      <c r="A90" s="10"/>
      <c r="B90" s="10"/>
      <c r="C90" s="10"/>
      <c r="D90" s="10"/>
      <c r="E90" s="10"/>
      <c r="F90" s="8"/>
      <c r="G90" s="11" t="e">
        <f ca="1">_xlfn.IFS(OR(F90="",D90=""),"",FIND(C90,D90,1)=1,LOOKUP(1,0/((宿舍收费标准!$B$2:$B$119=D90)*(宿舍收费标准!$C$2:$C$119=F90)),宿舍收费标准!$D$2:$D$119))</f>
        <v>#NAME?</v>
      </c>
      <c r="H90" s="10"/>
      <c r="I90" s="10"/>
      <c r="J90" s="10"/>
      <c r="K90" s="10"/>
      <c r="L90" s="8"/>
      <c r="M90" s="9" t="e">
        <f t="shared" ca="1" si="2"/>
        <v>#NAME?</v>
      </c>
      <c r="N90" s="11" t="e">
        <f t="shared" ca="1" si="3"/>
        <v>#NAME?</v>
      </c>
    </row>
    <row r="91" spans="1:14" x14ac:dyDescent="0.2">
      <c r="A91" s="10"/>
      <c r="B91" s="10"/>
      <c r="C91" s="10"/>
      <c r="D91" s="10"/>
      <c r="E91" s="10"/>
      <c r="F91" s="8"/>
      <c r="G91" s="11" t="e">
        <f ca="1">_xlfn.IFS(OR(F91="",D91=""),"",FIND(C91,D91,1)=1,LOOKUP(1,0/((宿舍收费标准!$B$2:$B$119=D91)*(宿舍收费标准!$C$2:$C$119=F91)),宿舍收费标准!$D$2:$D$119))</f>
        <v>#NAME?</v>
      </c>
      <c r="H91" s="10"/>
      <c r="I91" s="10"/>
      <c r="J91" s="10"/>
      <c r="K91" s="10"/>
      <c r="L91" s="8"/>
      <c r="M91" s="9" t="e">
        <f t="shared" ca="1" si="2"/>
        <v>#NAME?</v>
      </c>
      <c r="N91" s="11" t="e">
        <f t="shared" ca="1" si="3"/>
        <v>#NAME?</v>
      </c>
    </row>
    <row r="92" spans="1:14" x14ac:dyDescent="0.2">
      <c r="A92" s="10"/>
      <c r="B92" s="10"/>
      <c r="C92" s="10"/>
      <c r="D92" s="10"/>
      <c r="E92" s="10"/>
      <c r="F92" s="8"/>
      <c r="G92" s="11" t="e">
        <f ca="1">_xlfn.IFS(OR(F92="",D92=""),"",FIND(C92,D92,1)=1,LOOKUP(1,0/((宿舍收费标准!$B$2:$B$119=D92)*(宿舍收费标准!$C$2:$C$119=F92)),宿舍收费标准!$D$2:$D$119))</f>
        <v>#NAME?</v>
      </c>
      <c r="H92" s="10"/>
      <c r="I92" s="10"/>
      <c r="J92" s="10"/>
      <c r="K92" s="10"/>
      <c r="L92" s="8"/>
      <c r="M92" s="9" t="e">
        <f t="shared" ca="1" si="2"/>
        <v>#NAME?</v>
      </c>
      <c r="N92" s="11" t="e">
        <f t="shared" ca="1" si="3"/>
        <v>#NAME?</v>
      </c>
    </row>
    <row r="93" spans="1:14" x14ac:dyDescent="0.2">
      <c r="A93" s="10"/>
      <c r="B93" s="10"/>
      <c r="C93" s="10"/>
      <c r="D93" s="10"/>
      <c r="E93" s="10"/>
      <c r="F93" s="8"/>
      <c r="G93" s="11" t="e">
        <f ca="1">_xlfn.IFS(OR(F93="",D93=""),"",FIND(C93,D93,1)=1,LOOKUP(1,0/((宿舍收费标准!$B$2:$B$119=D93)*(宿舍收费标准!$C$2:$C$119=F93)),宿舍收费标准!$D$2:$D$119))</f>
        <v>#NAME?</v>
      </c>
      <c r="H93" s="10"/>
      <c r="I93" s="10"/>
      <c r="J93" s="10"/>
      <c r="K93" s="10"/>
      <c r="L93" s="8"/>
      <c r="M93" s="9" t="e">
        <f t="shared" ca="1" si="2"/>
        <v>#NAME?</v>
      </c>
      <c r="N93" s="11" t="e">
        <f t="shared" ca="1" si="3"/>
        <v>#NAME?</v>
      </c>
    </row>
    <row r="94" spans="1:14" x14ac:dyDescent="0.2">
      <c r="A94" s="10"/>
      <c r="B94" s="10"/>
      <c r="C94" s="10"/>
      <c r="D94" s="10"/>
      <c r="E94" s="10"/>
      <c r="F94" s="8"/>
      <c r="G94" s="11" t="e">
        <f ca="1">_xlfn.IFS(OR(F94="",D94=""),"",FIND(C94,D94,1)=1,LOOKUP(1,0/((宿舍收费标准!$B$2:$B$119=D94)*(宿舍收费标准!$C$2:$C$119=F94)),宿舍收费标准!$D$2:$D$119))</f>
        <v>#NAME?</v>
      </c>
      <c r="H94" s="10"/>
      <c r="I94" s="10"/>
      <c r="J94" s="10"/>
      <c r="K94" s="10"/>
      <c r="L94" s="8"/>
      <c r="M94" s="9" t="e">
        <f t="shared" ca="1" si="2"/>
        <v>#NAME?</v>
      </c>
      <c r="N94" s="11" t="e">
        <f t="shared" ca="1" si="3"/>
        <v>#NAME?</v>
      </c>
    </row>
    <row r="95" spans="1:14" x14ac:dyDescent="0.2">
      <c r="A95" s="10"/>
      <c r="B95" s="10"/>
      <c r="C95" s="10"/>
      <c r="D95" s="10"/>
      <c r="E95" s="10"/>
      <c r="F95" s="8"/>
      <c r="G95" s="11" t="e">
        <f ca="1">_xlfn.IFS(OR(F95="",D95=""),"",FIND(C95,D95,1)=1,LOOKUP(1,0/((宿舍收费标准!$B$2:$B$119=D95)*(宿舍收费标准!$C$2:$C$119=F95)),宿舍收费标准!$D$2:$D$119))</f>
        <v>#NAME?</v>
      </c>
      <c r="H95" s="10"/>
      <c r="I95" s="10"/>
      <c r="J95" s="10"/>
      <c r="K95" s="10"/>
      <c r="L95" s="8"/>
      <c r="M95" s="9" t="e">
        <f t="shared" ca="1" si="2"/>
        <v>#NAME?</v>
      </c>
      <c r="N95" s="11" t="e">
        <f t="shared" ca="1" si="3"/>
        <v>#NAME?</v>
      </c>
    </row>
    <row r="96" spans="1:14" x14ac:dyDescent="0.2">
      <c r="A96" s="10"/>
      <c r="B96" s="10"/>
      <c r="C96" s="10"/>
      <c r="D96" s="10"/>
      <c r="E96" s="10"/>
      <c r="F96" s="8"/>
      <c r="G96" s="11" t="e">
        <f ca="1">_xlfn.IFS(OR(F96="",D96=""),"",FIND(C96,D96,1)=1,LOOKUP(1,0/((宿舍收费标准!$B$2:$B$119=D96)*(宿舍收费标准!$C$2:$C$119=F96)),宿舍收费标准!$D$2:$D$119))</f>
        <v>#NAME?</v>
      </c>
      <c r="H96" s="10"/>
      <c r="I96" s="10"/>
      <c r="J96" s="10"/>
      <c r="K96" s="10"/>
      <c r="L96" s="8"/>
      <c r="M96" s="9" t="e">
        <f t="shared" ca="1" si="2"/>
        <v>#NAME?</v>
      </c>
      <c r="N96" s="11" t="e">
        <f t="shared" ca="1" si="3"/>
        <v>#NAME?</v>
      </c>
    </row>
    <row r="97" spans="1:14" x14ac:dyDescent="0.2">
      <c r="A97" s="10"/>
      <c r="B97" s="10"/>
      <c r="C97" s="10"/>
      <c r="D97" s="10"/>
      <c r="E97" s="10"/>
      <c r="F97" s="8"/>
      <c r="G97" s="11" t="e">
        <f ca="1">_xlfn.IFS(OR(F97="",D97=""),"",FIND(C97,D97,1)=1,LOOKUP(1,0/((宿舍收费标准!$B$2:$B$119=D97)*(宿舍收费标准!$C$2:$C$119=F97)),宿舍收费标准!$D$2:$D$119))</f>
        <v>#NAME?</v>
      </c>
      <c r="H97" s="10"/>
      <c r="I97" s="10"/>
      <c r="J97" s="10"/>
      <c r="K97" s="10"/>
      <c r="L97" s="8"/>
      <c r="M97" s="9" t="e">
        <f t="shared" ca="1" si="2"/>
        <v>#NAME?</v>
      </c>
      <c r="N97" s="11" t="e">
        <f t="shared" ca="1" si="3"/>
        <v>#NAME?</v>
      </c>
    </row>
    <row r="98" spans="1:14" x14ac:dyDescent="0.2">
      <c r="A98" s="10"/>
      <c r="B98" s="10"/>
      <c r="C98" s="10"/>
      <c r="D98" s="10"/>
      <c r="E98" s="10"/>
      <c r="F98" s="8"/>
      <c r="G98" s="11" t="e">
        <f ca="1">_xlfn.IFS(OR(F98="",D98=""),"",FIND(C98,D98,1)=1,LOOKUP(1,0/((宿舍收费标准!$B$2:$B$119=D98)*(宿舍收费标准!$C$2:$C$119=F98)),宿舍收费标准!$D$2:$D$119))</f>
        <v>#NAME?</v>
      </c>
      <c r="H98" s="10"/>
      <c r="I98" s="10"/>
      <c r="J98" s="10"/>
      <c r="K98" s="10"/>
      <c r="L98" s="8"/>
      <c r="M98" s="9" t="e">
        <f t="shared" ca="1" si="2"/>
        <v>#NAME?</v>
      </c>
      <c r="N98" s="11" t="e">
        <f t="shared" ca="1" si="3"/>
        <v>#NAME?</v>
      </c>
    </row>
    <row r="99" spans="1:14" x14ac:dyDescent="0.2">
      <c r="A99" s="10"/>
      <c r="B99" s="10"/>
      <c r="C99" s="10"/>
      <c r="D99" s="10"/>
      <c r="E99" s="10"/>
      <c r="F99" s="8"/>
      <c r="G99" s="11" t="e">
        <f ca="1">_xlfn.IFS(OR(F99="",D99=""),"",FIND(C99,D99,1)=1,LOOKUP(1,0/((宿舍收费标准!$B$2:$B$119=D99)*(宿舍收费标准!$C$2:$C$119=F99)),宿舍收费标准!$D$2:$D$119))</f>
        <v>#NAME?</v>
      </c>
      <c r="H99" s="10"/>
      <c r="I99" s="10"/>
      <c r="J99" s="10"/>
      <c r="K99" s="10"/>
      <c r="L99" s="8"/>
      <c r="M99" s="9" t="e">
        <f t="shared" ca="1" si="2"/>
        <v>#NAME?</v>
      </c>
      <c r="N99" s="11" t="e">
        <f t="shared" ca="1" si="3"/>
        <v>#NAME?</v>
      </c>
    </row>
    <row r="100" spans="1:14" x14ac:dyDescent="0.2">
      <c r="A100" s="10"/>
      <c r="B100" s="10"/>
      <c r="C100" s="10"/>
      <c r="D100" s="10"/>
      <c r="E100" s="10"/>
      <c r="F100" s="8"/>
      <c r="G100" s="11" t="e">
        <f ca="1">_xlfn.IFS(OR(F100="",D100=""),"",FIND(C100,D100,1)=1,LOOKUP(1,0/((宿舍收费标准!$B$2:$B$119=D100)*(宿舍收费标准!$C$2:$C$119=F100)),宿舍收费标准!$D$2:$D$119))</f>
        <v>#NAME?</v>
      </c>
      <c r="H100" s="10"/>
      <c r="I100" s="10"/>
      <c r="J100" s="10"/>
      <c r="K100" s="10"/>
      <c r="L100" s="8"/>
      <c r="M100" s="9" t="e">
        <f t="shared" ca="1" si="2"/>
        <v>#NAME?</v>
      </c>
      <c r="N100" s="11" t="e">
        <f t="shared" ca="1" si="3"/>
        <v>#NAME?</v>
      </c>
    </row>
    <row r="101" spans="1:14" x14ac:dyDescent="0.2">
      <c r="A101" s="10"/>
      <c r="B101" s="10"/>
      <c r="C101" s="10"/>
      <c r="D101" s="10"/>
      <c r="E101" s="10"/>
      <c r="F101" s="8"/>
      <c r="G101" s="11" t="e">
        <f ca="1">_xlfn.IFS(OR(F101="",D101=""),"",FIND(C101,D101,1)=1,LOOKUP(1,0/((宿舍收费标准!$B$2:$B$119=D101)*(宿舍收费标准!$C$2:$C$119=F101)),宿舍收费标准!$D$2:$D$119))</f>
        <v>#NAME?</v>
      </c>
      <c r="H101" s="10"/>
      <c r="I101" s="10"/>
      <c r="J101" s="10"/>
      <c r="K101" s="10"/>
      <c r="L101" s="8"/>
      <c r="M101" s="9" t="e">
        <f t="shared" ca="1" si="2"/>
        <v>#NAME?</v>
      </c>
      <c r="N101" s="11" t="e">
        <f t="shared" ca="1" si="3"/>
        <v>#NAME?</v>
      </c>
    </row>
    <row r="102" spans="1:14" x14ac:dyDescent="0.2">
      <c r="A102" s="10"/>
      <c r="B102" s="10"/>
      <c r="C102" s="10"/>
      <c r="D102" s="10"/>
      <c r="E102" s="10"/>
      <c r="F102" s="8"/>
      <c r="G102" s="11" t="e">
        <f ca="1">_xlfn.IFS(OR(F102="",D102=""),"",FIND(C102,D102,1)=1,LOOKUP(1,0/((宿舍收费标准!$B$2:$B$119=D102)*(宿舍收费标准!$C$2:$C$119=F102)),宿舍收费标准!$D$2:$D$119))</f>
        <v>#NAME?</v>
      </c>
      <c r="H102" s="10"/>
      <c r="I102" s="10"/>
      <c r="J102" s="10"/>
      <c r="K102" s="10"/>
      <c r="L102" s="8"/>
      <c r="M102" s="9" t="e">
        <f t="shared" ca="1" si="2"/>
        <v>#NAME?</v>
      </c>
      <c r="N102" s="11" t="e">
        <f t="shared" ca="1" si="3"/>
        <v>#NAME?</v>
      </c>
    </row>
    <row r="103" spans="1:14" x14ac:dyDescent="0.2">
      <c r="A103" s="10"/>
      <c r="B103" s="10"/>
      <c r="C103" s="10"/>
      <c r="D103" s="10"/>
      <c r="E103" s="10"/>
      <c r="F103" s="8"/>
      <c r="G103" s="11" t="e">
        <f ca="1">_xlfn.IFS(OR(F103="",D103=""),"",FIND(C103,D103,1)=1,LOOKUP(1,0/((宿舍收费标准!$B$2:$B$119=D103)*(宿舍收费标准!$C$2:$C$119=F103)),宿舍收费标准!$D$2:$D$119))</f>
        <v>#NAME?</v>
      </c>
      <c r="H103" s="10"/>
      <c r="I103" s="10"/>
      <c r="J103" s="10"/>
      <c r="K103" s="10"/>
      <c r="L103" s="8"/>
      <c r="M103" s="9" t="e">
        <f t="shared" ca="1" si="2"/>
        <v>#NAME?</v>
      </c>
      <c r="N103" s="11" t="e">
        <f t="shared" ca="1" si="3"/>
        <v>#NAME?</v>
      </c>
    </row>
    <row r="104" spans="1:14" x14ac:dyDescent="0.2">
      <c r="A104" s="10"/>
      <c r="B104" s="10"/>
      <c r="C104" s="10"/>
      <c r="D104" s="10"/>
      <c r="E104" s="10"/>
      <c r="F104" s="8"/>
      <c r="G104" s="11" t="e">
        <f ca="1">_xlfn.IFS(OR(F104="",D104=""),"",FIND(C104,D104,1)=1,LOOKUP(1,0/((宿舍收费标准!$B$2:$B$119=D104)*(宿舍收费标准!$C$2:$C$119=F104)),宿舍收费标准!$D$2:$D$119))</f>
        <v>#NAME?</v>
      </c>
      <c r="H104" s="10"/>
      <c r="I104" s="10"/>
      <c r="J104" s="10"/>
      <c r="K104" s="10"/>
      <c r="L104" s="8"/>
      <c r="M104" s="9" t="e">
        <f t="shared" ca="1" si="2"/>
        <v>#NAME?</v>
      </c>
      <c r="N104" s="11" t="e">
        <f t="shared" ca="1" si="3"/>
        <v>#NAME?</v>
      </c>
    </row>
    <row r="105" spans="1:14" x14ac:dyDescent="0.2">
      <c r="A105" s="10"/>
      <c r="B105" s="10"/>
      <c r="C105" s="10"/>
      <c r="D105" s="10"/>
      <c r="E105" s="10"/>
      <c r="F105" s="8"/>
      <c r="G105" s="11" t="e">
        <f ca="1">_xlfn.IFS(OR(F105="",D105=""),"",FIND(C105,D105,1)=1,LOOKUP(1,0/((宿舍收费标准!$B$2:$B$119=D105)*(宿舍收费标准!$C$2:$C$119=F105)),宿舍收费标准!$D$2:$D$119))</f>
        <v>#NAME?</v>
      </c>
      <c r="H105" s="10"/>
      <c r="I105" s="10"/>
      <c r="J105" s="10"/>
      <c r="K105" s="10"/>
      <c r="L105" s="8"/>
      <c r="M105" s="9" t="e">
        <f t="shared" ca="1" si="2"/>
        <v>#NAME?</v>
      </c>
      <c r="N105" s="11" t="e">
        <f t="shared" ca="1" si="3"/>
        <v>#NAME?</v>
      </c>
    </row>
    <row r="106" spans="1:14" x14ac:dyDescent="0.2">
      <c r="A106" s="10"/>
      <c r="B106" s="10"/>
      <c r="C106" s="10"/>
      <c r="D106" s="10"/>
      <c r="E106" s="10"/>
      <c r="F106" s="8"/>
      <c r="G106" s="11" t="e">
        <f ca="1">_xlfn.IFS(OR(F106="",D106=""),"",FIND(C106,D106,1)=1,LOOKUP(1,0/((宿舍收费标准!$B$2:$B$119=D106)*(宿舍收费标准!$C$2:$C$119=F106)),宿舍收费标准!$D$2:$D$119))</f>
        <v>#NAME?</v>
      </c>
      <c r="H106" s="10"/>
      <c r="I106" s="10"/>
      <c r="J106" s="10"/>
      <c r="K106" s="10"/>
      <c r="L106" s="8"/>
      <c r="M106" s="9" t="e">
        <f t="shared" ca="1" si="2"/>
        <v>#NAME?</v>
      </c>
      <c r="N106" s="11" t="e">
        <f t="shared" ca="1" si="3"/>
        <v>#NAME?</v>
      </c>
    </row>
    <row r="107" spans="1:14" x14ac:dyDescent="0.2">
      <c r="A107" s="10"/>
      <c r="B107" s="10"/>
      <c r="C107" s="10"/>
      <c r="D107" s="10"/>
      <c r="E107" s="10"/>
      <c r="F107" s="8"/>
      <c r="G107" s="11" t="e">
        <f ca="1">_xlfn.IFS(OR(F107="",D107=""),"",FIND(C107,D107,1)=1,LOOKUP(1,0/((宿舍收费标准!$B$2:$B$119=D107)*(宿舍收费标准!$C$2:$C$119=F107)),宿舍收费标准!$D$2:$D$119))</f>
        <v>#NAME?</v>
      </c>
      <c r="H107" s="10"/>
      <c r="I107" s="10"/>
      <c r="J107" s="10"/>
      <c r="K107" s="10"/>
      <c r="L107" s="8"/>
      <c r="M107" s="9" t="e">
        <f t="shared" ca="1" si="2"/>
        <v>#NAME?</v>
      </c>
      <c r="N107" s="11" t="e">
        <f t="shared" ca="1" si="3"/>
        <v>#NAME?</v>
      </c>
    </row>
    <row r="108" spans="1:14" x14ac:dyDescent="0.2">
      <c r="A108" s="10"/>
      <c r="B108" s="10"/>
      <c r="C108" s="10"/>
      <c r="D108" s="10"/>
      <c r="E108" s="10"/>
      <c r="F108" s="8"/>
      <c r="G108" s="11" t="e">
        <f ca="1">_xlfn.IFS(OR(F108="",D108=""),"",FIND(C108,D108,1)=1,LOOKUP(1,0/((宿舍收费标准!$B$2:$B$119=D108)*(宿舍收费标准!$C$2:$C$119=F108)),宿舍收费标准!$D$2:$D$119))</f>
        <v>#NAME?</v>
      </c>
      <c r="H108" s="10"/>
      <c r="I108" s="10"/>
      <c r="J108" s="10"/>
      <c r="K108" s="10"/>
      <c r="L108" s="8"/>
      <c r="M108" s="9" t="e">
        <f t="shared" ca="1" si="2"/>
        <v>#NAME?</v>
      </c>
      <c r="N108" s="11" t="e">
        <f t="shared" ca="1" si="3"/>
        <v>#NAME?</v>
      </c>
    </row>
    <row r="109" spans="1:14" x14ac:dyDescent="0.2">
      <c r="A109" s="10"/>
      <c r="B109" s="10"/>
      <c r="C109" s="10"/>
      <c r="D109" s="10"/>
      <c r="E109" s="10"/>
      <c r="F109" s="8"/>
      <c r="G109" s="11" t="e">
        <f ca="1">_xlfn.IFS(OR(F109="",D109=""),"",FIND(C109,D109,1)=1,LOOKUP(1,0/((宿舍收费标准!$B$2:$B$119=D109)*(宿舍收费标准!$C$2:$C$119=F109)),宿舍收费标准!$D$2:$D$119))</f>
        <v>#NAME?</v>
      </c>
      <c r="H109" s="10"/>
      <c r="I109" s="10"/>
      <c r="J109" s="10"/>
      <c r="K109" s="10"/>
      <c r="L109" s="8"/>
      <c r="M109" s="9" t="e">
        <f t="shared" ca="1" si="2"/>
        <v>#NAME?</v>
      </c>
      <c r="N109" s="11" t="e">
        <f t="shared" ca="1" si="3"/>
        <v>#NAME?</v>
      </c>
    </row>
    <row r="110" spans="1:14" x14ac:dyDescent="0.2">
      <c r="A110" s="10"/>
      <c r="B110" s="10"/>
      <c r="C110" s="10"/>
      <c r="D110" s="10"/>
      <c r="E110" s="10"/>
      <c r="F110" s="8"/>
      <c r="G110" s="11" t="e">
        <f ca="1">_xlfn.IFS(OR(F110="",D110=""),"",FIND(C110,D110,1)=1,LOOKUP(1,0/((宿舍收费标准!$B$2:$B$119=D110)*(宿舍收费标准!$C$2:$C$119=F110)),宿舍收费标准!$D$2:$D$119))</f>
        <v>#NAME?</v>
      </c>
      <c r="H110" s="10"/>
      <c r="I110" s="10"/>
      <c r="J110" s="10"/>
      <c r="K110" s="10"/>
      <c r="L110" s="8"/>
      <c r="M110" s="9" t="e">
        <f t="shared" ca="1" si="2"/>
        <v>#NAME?</v>
      </c>
      <c r="N110" s="11" t="e">
        <f t="shared" ca="1" si="3"/>
        <v>#NAME?</v>
      </c>
    </row>
    <row r="111" spans="1:14" x14ac:dyDescent="0.2">
      <c r="A111" s="10"/>
      <c r="B111" s="10"/>
      <c r="C111" s="10"/>
      <c r="D111" s="10"/>
      <c r="E111" s="10"/>
      <c r="F111" s="8"/>
      <c r="G111" s="11" t="e">
        <f ca="1">_xlfn.IFS(OR(F111="",D111=""),"",FIND(C111,D111,1)=1,LOOKUP(1,0/((宿舍收费标准!$B$2:$B$119=D111)*(宿舍收费标准!$C$2:$C$119=F111)),宿舍收费标准!$D$2:$D$119))</f>
        <v>#NAME?</v>
      </c>
      <c r="H111" s="10"/>
      <c r="I111" s="10"/>
      <c r="J111" s="10"/>
      <c r="K111" s="10"/>
      <c r="L111" s="8"/>
      <c r="M111" s="9" t="e">
        <f t="shared" ca="1" si="2"/>
        <v>#NAME?</v>
      </c>
      <c r="N111" s="11" t="e">
        <f t="shared" ca="1" si="3"/>
        <v>#NAME?</v>
      </c>
    </row>
    <row r="112" spans="1:14" x14ac:dyDescent="0.2">
      <c r="A112" s="10"/>
      <c r="B112" s="10"/>
      <c r="C112" s="10"/>
      <c r="D112" s="10"/>
      <c r="E112" s="10"/>
      <c r="F112" s="8"/>
      <c r="G112" s="11" t="e">
        <f ca="1">_xlfn.IFS(OR(F112="",D112=""),"",FIND(C112,D112,1)=1,LOOKUP(1,0/((宿舍收费标准!$B$2:$B$119=D112)*(宿舍收费标准!$C$2:$C$119=F112)),宿舍收费标准!$D$2:$D$119))</f>
        <v>#NAME?</v>
      </c>
      <c r="H112" s="10"/>
      <c r="I112" s="10"/>
      <c r="J112" s="10"/>
      <c r="K112" s="10"/>
      <c r="L112" s="8"/>
      <c r="M112" s="9" t="e">
        <f t="shared" ca="1" si="2"/>
        <v>#NAME?</v>
      </c>
      <c r="N112" s="11" t="e">
        <f t="shared" ca="1" si="3"/>
        <v>#NAME?</v>
      </c>
    </row>
    <row r="113" spans="1:14" x14ac:dyDescent="0.2">
      <c r="A113" s="10"/>
      <c r="B113" s="10"/>
      <c r="C113" s="10"/>
      <c r="D113" s="10"/>
      <c r="E113" s="10"/>
      <c r="F113" s="8"/>
      <c r="G113" s="11" t="e">
        <f ca="1">_xlfn.IFS(OR(F113="",D113=""),"",FIND(C113,D113,1)=1,LOOKUP(1,0/((宿舍收费标准!$B$2:$B$119=D113)*(宿舍收费标准!$C$2:$C$119=F113)),宿舍收费标准!$D$2:$D$119))</f>
        <v>#NAME?</v>
      </c>
      <c r="H113" s="10"/>
      <c r="I113" s="10"/>
      <c r="J113" s="10"/>
      <c r="K113" s="10"/>
      <c r="L113" s="8"/>
      <c r="M113" s="9" t="e">
        <f t="shared" ca="1" si="2"/>
        <v>#NAME?</v>
      </c>
      <c r="N113" s="11" t="e">
        <f t="shared" ca="1" si="3"/>
        <v>#NAME?</v>
      </c>
    </row>
    <row r="114" spans="1:14" x14ac:dyDescent="0.2">
      <c r="A114" s="10"/>
      <c r="B114" s="10"/>
      <c r="C114" s="10"/>
      <c r="D114" s="10"/>
      <c r="E114" s="10"/>
      <c r="F114" s="8"/>
      <c r="G114" s="11" t="e">
        <f ca="1">_xlfn.IFS(OR(F114="",D114=""),"",FIND(C114,D114,1)=1,LOOKUP(1,0/((宿舍收费标准!$B$2:$B$119=D114)*(宿舍收费标准!$C$2:$C$119=F114)),宿舍收费标准!$D$2:$D$119))</f>
        <v>#NAME?</v>
      </c>
      <c r="H114" s="10"/>
      <c r="I114" s="10"/>
      <c r="J114" s="10"/>
      <c r="K114" s="10"/>
      <c r="L114" s="8"/>
      <c r="M114" s="9" t="e">
        <f t="shared" ca="1" si="2"/>
        <v>#NAME?</v>
      </c>
      <c r="N114" s="11" t="e">
        <f t="shared" ca="1" si="3"/>
        <v>#NAME?</v>
      </c>
    </row>
    <row r="115" spans="1:14" x14ac:dyDescent="0.2">
      <c r="A115" s="10"/>
      <c r="B115" s="10"/>
      <c r="C115" s="10"/>
      <c r="D115" s="10"/>
      <c r="E115" s="10"/>
      <c r="F115" s="8"/>
      <c r="G115" s="11" t="e">
        <f ca="1">_xlfn.IFS(OR(F115="",D115=""),"",FIND(C115,D115,1)=1,LOOKUP(1,0/((宿舍收费标准!$B$2:$B$119=D115)*(宿舍收费标准!$C$2:$C$119=F115)),宿舍收费标准!$D$2:$D$119))</f>
        <v>#NAME?</v>
      </c>
      <c r="H115" s="10"/>
      <c r="I115" s="10"/>
      <c r="J115" s="10"/>
      <c r="K115" s="10"/>
      <c r="L115" s="8"/>
      <c r="M115" s="9" t="e">
        <f t="shared" ca="1" si="2"/>
        <v>#NAME?</v>
      </c>
      <c r="N115" s="11" t="e">
        <f t="shared" ca="1" si="3"/>
        <v>#NAME?</v>
      </c>
    </row>
    <row r="116" spans="1:14" x14ac:dyDescent="0.2">
      <c r="A116" s="10"/>
      <c r="B116" s="10"/>
      <c r="C116" s="10"/>
      <c r="D116" s="10"/>
      <c r="E116" s="10"/>
      <c r="F116" s="8"/>
      <c r="G116" s="11" t="e">
        <f ca="1">_xlfn.IFS(OR(F116="",D116=""),"",FIND(C116,D116,1)=1,LOOKUP(1,0/((宿舍收费标准!$B$2:$B$119=D116)*(宿舍收费标准!$C$2:$C$119=F116)),宿舍收费标准!$D$2:$D$119))</f>
        <v>#NAME?</v>
      </c>
      <c r="H116" s="10"/>
      <c r="I116" s="10"/>
      <c r="J116" s="10"/>
      <c r="K116" s="10"/>
      <c r="L116" s="8"/>
      <c r="M116" s="9" t="e">
        <f t="shared" ca="1" si="2"/>
        <v>#NAME?</v>
      </c>
      <c r="N116" s="11" t="e">
        <f t="shared" ca="1" si="3"/>
        <v>#NAME?</v>
      </c>
    </row>
    <row r="117" spans="1:14" x14ac:dyDescent="0.2">
      <c r="A117" s="10"/>
      <c r="B117" s="10"/>
      <c r="C117" s="10"/>
      <c r="D117" s="10"/>
      <c r="E117" s="10"/>
      <c r="F117" s="8"/>
      <c r="G117" s="11" t="e">
        <f ca="1">_xlfn.IFS(OR(F117="",D117=""),"",FIND(C117,D117,1)=1,LOOKUP(1,0/((宿舍收费标准!$B$2:$B$119=D117)*(宿舍收费标准!$C$2:$C$119=F117)),宿舍收费标准!$D$2:$D$119))</f>
        <v>#NAME?</v>
      </c>
      <c r="H117" s="10"/>
      <c r="I117" s="10"/>
      <c r="J117" s="10"/>
      <c r="K117" s="10"/>
      <c r="L117" s="8"/>
      <c r="M117" s="9" t="e">
        <f t="shared" ca="1" si="2"/>
        <v>#NAME?</v>
      </c>
      <c r="N117" s="11" t="e">
        <f t="shared" ca="1" si="3"/>
        <v>#NAME?</v>
      </c>
    </row>
    <row r="118" spans="1:14" x14ac:dyDescent="0.2">
      <c r="A118" s="10"/>
      <c r="B118" s="10"/>
      <c r="C118" s="10"/>
      <c r="D118" s="10"/>
      <c r="E118" s="10"/>
      <c r="F118" s="8"/>
      <c r="G118" s="11" t="e">
        <f ca="1">_xlfn.IFS(OR(F118="",D118=""),"",FIND(C118,D118,1)=1,LOOKUP(1,0/((宿舍收费标准!$B$2:$B$119=D118)*(宿舍收费标准!$C$2:$C$119=F118)),宿舍收费标准!$D$2:$D$119))</f>
        <v>#NAME?</v>
      </c>
      <c r="H118" s="10"/>
      <c r="I118" s="10"/>
      <c r="J118" s="10"/>
      <c r="K118" s="10"/>
      <c r="L118" s="8"/>
      <c r="M118" s="9" t="e">
        <f t="shared" ca="1" si="2"/>
        <v>#NAME?</v>
      </c>
      <c r="N118" s="11" t="e">
        <f t="shared" ca="1" si="3"/>
        <v>#NAME?</v>
      </c>
    </row>
    <row r="119" spans="1:14" x14ac:dyDescent="0.2">
      <c r="A119" s="10"/>
      <c r="B119" s="10"/>
      <c r="C119" s="10"/>
      <c r="D119" s="10"/>
      <c r="E119" s="10"/>
      <c r="F119" s="8"/>
      <c r="G119" s="11" t="e">
        <f ca="1">_xlfn.IFS(OR(F119="",D119=""),"",FIND(C119,D119,1)=1,LOOKUP(1,0/((宿舍收费标准!$B$2:$B$119=D119)*(宿舍收费标准!$C$2:$C$119=F119)),宿舍收费标准!$D$2:$D$119))</f>
        <v>#NAME?</v>
      </c>
      <c r="H119" s="10"/>
      <c r="I119" s="10"/>
      <c r="J119" s="10"/>
      <c r="K119" s="10"/>
      <c r="L119" s="8"/>
      <c r="M119" s="9" t="e">
        <f t="shared" ca="1" si="2"/>
        <v>#NAME?</v>
      </c>
      <c r="N119" s="11" t="e">
        <f t="shared" ca="1" si="3"/>
        <v>#NAME?</v>
      </c>
    </row>
    <row r="120" spans="1:14" x14ac:dyDescent="0.2">
      <c r="A120" s="10"/>
      <c r="B120" s="10"/>
      <c r="C120" s="10"/>
      <c r="D120" s="10"/>
      <c r="E120" s="10"/>
      <c r="F120" s="8"/>
      <c r="G120" s="11" t="e">
        <f ca="1">_xlfn.IFS(OR(F120="",D120=""),"",FIND(C120,D120,1)=1,LOOKUP(1,0/((宿舍收费标准!$B$2:$B$119=D120)*(宿舍收费标准!$C$2:$C$119=F120)),宿舍收费标准!$D$2:$D$119))</f>
        <v>#NAME?</v>
      </c>
      <c r="H120" s="10"/>
      <c r="I120" s="10"/>
      <c r="J120" s="10"/>
      <c r="K120" s="10"/>
      <c r="L120" s="8"/>
      <c r="M120" s="9" t="e">
        <f t="shared" ca="1" si="2"/>
        <v>#NAME?</v>
      </c>
      <c r="N120" s="11" t="e">
        <f t="shared" ca="1" si="3"/>
        <v>#NAME?</v>
      </c>
    </row>
    <row r="121" spans="1:14" x14ac:dyDescent="0.2">
      <c r="A121" s="10"/>
      <c r="B121" s="10"/>
      <c r="C121" s="10"/>
      <c r="D121" s="10"/>
      <c r="E121" s="10"/>
      <c r="F121" s="8"/>
      <c r="G121" s="11" t="e">
        <f ca="1">_xlfn.IFS(OR(F121="",D121=""),"",FIND(C121,D121,1)=1,LOOKUP(1,0/((宿舍收费标准!$B$2:$B$119=D121)*(宿舍收费标准!$C$2:$C$119=F121)),宿舍收费标准!$D$2:$D$119))</f>
        <v>#NAME?</v>
      </c>
      <c r="H121" s="10"/>
      <c r="I121" s="10"/>
      <c r="J121" s="10"/>
      <c r="K121" s="10"/>
      <c r="L121" s="8"/>
      <c r="M121" s="9" t="e">
        <f t="shared" ca="1" si="2"/>
        <v>#NAME?</v>
      </c>
      <c r="N121" s="11" t="e">
        <f t="shared" ca="1" si="3"/>
        <v>#NAME?</v>
      </c>
    </row>
    <row r="122" spans="1:14" x14ac:dyDescent="0.2">
      <c r="A122" s="10"/>
      <c r="B122" s="10"/>
      <c r="C122" s="10"/>
      <c r="D122" s="10"/>
      <c r="E122" s="10"/>
      <c r="F122" s="8"/>
      <c r="G122" s="11" t="e">
        <f ca="1">_xlfn.IFS(OR(F122="",D122=""),"",FIND(C122,D122,1)=1,LOOKUP(1,0/((宿舍收费标准!$B$2:$B$119=D122)*(宿舍收费标准!$C$2:$C$119=F122)),宿舍收费标准!$D$2:$D$119))</f>
        <v>#NAME?</v>
      </c>
      <c r="H122" s="10"/>
      <c r="I122" s="10"/>
      <c r="J122" s="10"/>
      <c r="K122" s="10"/>
      <c r="L122" s="8"/>
      <c r="M122" s="9" t="e">
        <f t="shared" ca="1" si="2"/>
        <v>#NAME?</v>
      </c>
      <c r="N122" s="11" t="e">
        <f t="shared" ca="1" si="3"/>
        <v>#NAME?</v>
      </c>
    </row>
    <row r="123" spans="1:14" x14ac:dyDescent="0.2">
      <c r="A123" s="10"/>
      <c r="B123" s="10"/>
      <c r="C123" s="10"/>
      <c r="D123" s="10"/>
      <c r="E123" s="10"/>
      <c r="F123" s="8"/>
      <c r="G123" s="11" t="e">
        <f ca="1">_xlfn.IFS(OR(F123="",D123=""),"",FIND(C123,D123,1)=1,LOOKUP(1,0/((宿舍收费标准!$B$2:$B$119=D123)*(宿舍收费标准!$C$2:$C$119=F123)),宿舍收费标准!$D$2:$D$119))</f>
        <v>#NAME?</v>
      </c>
      <c r="H123" s="10"/>
      <c r="I123" s="10"/>
      <c r="J123" s="10"/>
      <c r="K123" s="10"/>
      <c r="L123" s="8"/>
      <c r="M123" s="9" t="e">
        <f t="shared" ca="1" si="2"/>
        <v>#NAME?</v>
      </c>
      <c r="N123" s="11" t="e">
        <f t="shared" ca="1" si="3"/>
        <v>#NAME?</v>
      </c>
    </row>
    <row r="124" spans="1:14" x14ac:dyDescent="0.2">
      <c r="A124" s="10"/>
      <c r="B124" s="10"/>
      <c r="C124" s="10"/>
      <c r="D124" s="10"/>
      <c r="E124" s="10"/>
      <c r="F124" s="8"/>
      <c r="G124" s="11" t="e">
        <f ca="1">_xlfn.IFS(OR(F124="",D124=""),"",FIND(C124,D124,1)=1,LOOKUP(1,0/((宿舍收费标准!$B$2:$B$119=D124)*(宿舍收费标准!$C$2:$C$119=F124)),宿舍收费标准!$D$2:$D$119))</f>
        <v>#NAME?</v>
      </c>
      <c r="H124" s="10"/>
      <c r="I124" s="10"/>
      <c r="J124" s="10"/>
      <c r="K124" s="10"/>
      <c r="L124" s="8"/>
      <c r="M124" s="9" t="e">
        <f t="shared" ca="1" si="2"/>
        <v>#NAME?</v>
      </c>
      <c r="N124" s="11" t="e">
        <f t="shared" ca="1" si="3"/>
        <v>#NAME?</v>
      </c>
    </row>
    <row r="125" spans="1:14" x14ac:dyDescent="0.2">
      <c r="A125" s="10"/>
      <c r="B125" s="10"/>
      <c r="C125" s="10"/>
      <c r="D125" s="10"/>
      <c r="E125" s="10"/>
      <c r="F125" s="8"/>
      <c r="G125" s="11" t="e">
        <f ca="1">_xlfn.IFS(OR(F125="",D125=""),"",FIND(C125,D125,1)=1,LOOKUP(1,0/((宿舍收费标准!$B$2:$B$119=D125)*(宿舍收费标准!$C$2:$C$119=F125)),宿舍收费标准!$D$2:$D$119))</f>
        <v>#NAME?</v>
      </c>
      <c r="H125" s="10"/>
      <c r="I125" s="10"/>
      <c r="J125" s="10"/>
      <c r="K125" s="10"/>
      <c r="L125" s="8"/>
      <c r="M125" s="9" t="e">
        <f t="shared" ca="1" si="2"/>
        <v>#NAME?</v>
      </c>
      <c r="N125" s="11" t="e">
        <f t="shared" ca="1" si="3"/>
        <v>#NAME?</v>
      </c>
    </row>
    <row r="126" spans="1:14" x14ac:dyDescent="0.2">
      <c r="A126" s="10"/>
      <c r="B126" s="10"/>
      <c r="C126" s="10"/>
      <c r="D126" s="10"/>
      <c r="E126" s="10"/>
      <c r="F126" s="8"/>
      <c r="G126" s="11" t="e">
        <f ca="1">_xlfn.IFS(OR(F126="",D126=""),"",FIND(C126,D126,1)=1,LOOKUP(1,0/((宿舍收费标准!$B$2:$B$119=D126)*(宿舍收费标准!$C$2:$C$119=F126)),宿舍收费标准!$D$2:$D$119))</f>
        <v>#NAME?</v>
      </c>
      <c r="H126" s="10"/>
      <c r="I126" s="10"/>
      <c r="J126" s="10"/>
      <c r="K126" s="10"/>
      <c r="L126" s="8"/>
      <c r="M126" s="9" t="e">
        <f t="shared" ca="1" si="2"/>
        <v>#NAME?</v>
      </c>
      <c r="N126" s="11" t="e">
        <f t="shared" ca="1" si="3"/>
        <v>#NAME?</v>
      </c>
    </row>
    <row r="127" spans="1:14" x14ac:dyDescent="0.2">
      <c r="A127" s="10"/>
      <c r="B127" s="10"/>
      <c r="C127" s="10"/>
      <c r="D127" s="10"/>
      <c r="E127" s="10"/>
      <c r="F127" s="8"/>
      <c r="G127" s="11" t="e">
        <f ca="1">_xlfn.IFS(OR(F127="",D127=""),"",FIND(C127,D127,1)=1,LOOKUP(1,0/((宿舍收费标准!$B$2:$B$119=D127)*(宿舍收费标准!$C$2:$C$119=F127)),宿舍收费标准!$D$2:$D$119))</f>
        <v>#NAME?</v>
      </c>
      <c r="H127" s="10"/>
      <c r="I127" s="10"/>
      <c r="J127" s="10"/>
      <c r="K127" s="10"/>
      <c r="L127" s="8"/>
      <c r="M127" s="9" t="e">
        <f t="shared" ca="1" si="2"/>
        <v>#NAME?</v>
      </c>
      <c r="N127" s="11" t="e">
        <f t="shared" ca="1" si="3"/>
        <v>#NAME?</v>
      </c>
    </row>
    <row r="128" spans="1:14" x14ac:dyDescent="0.2">
      <c r="A128" s="10"/>
      <c r="B128" s="10"/>
      <c r="C128" s="10"/>
      <c r="D128" s="10"/>
      <c r="E128" s="10"/>
      <c r="F128" s="8"/>
      <c r="G128" s="11" t="e">
        <f ca="1">_xlfn.IFS(OR(F128="",D128=""),"",FIND(C128,D128,1)=1,LOOKUP(1,0/((宿舍收费标准!$B$2:$B$119=D128)*(宿舍收费标准!$C$2:$C$119=F128)),宿舍收费标准!$D$2:$D$119))</f>
        <v>#NAME?</v>
      </c>
      <c r="H128" s="10"/>
      <c r="I128" s="10"/>
      <c r="J128" s="10"/>
      <c r="K128" s="10"/>
      <c r="L128" s="8"/>
      <c r="M128" s="9" t="e">
        <f t="shared" ca="1" si="2"/>
        <v>#NAME?</v>
      </c>
      <c r="N128" s="11" t="e">
        <f t="shared" ca="1" si="3"/>
        <v>#NAME?</v>
      </c>
    </row>
    <row r="129" spans="1:14" x14ac:dyDescent="0.2">
      <c r="A129" s="10"/>
      <c r="B129" s="10"/>
      <c r="C129" s="10"/>
      <c r="D129" s="10"/>
      <c r="E129" s="10"/>
      <c r="F129" s="8"/>
      <c r="G129" s="11" t="e">
        <f ca="1">_xlfn.IFS(OR(F129="",D129=""),"",FIND(C129,D129,1)=1,LOOKUP(1,0/((宿舍收费标准!$B$2:$B$119=D129)*(宿舍收费标准!$C$2:$C$119=F129)),宿舍收费标准!$D$2:$D$119))</f>
        <v>#NAME?</v>
      </c>
      <c r="H129" s="10"/>
      <c r="I129" s="10"/>
      <c r="J129" s="10"/>
      <c r="K129" s="10"/>
      <c r="L129" s="8"/>
      <c r="M129" s="9" t="e">
        <f t="shared" ca="1" si="2"/>
        <v>#NAME?</v>
      </c>
      <c r="N129" s="11" t="e">
        <f t="shared" ca="1" si="3"/>
        <v>#NAME?</v>
      </c>
    </row>
    <row r="130" spans="1:14" x14ac:dyDescent="0.2">
      <c r="A130" s="10"/>
      <c r="B130" s="10"/>
      <c r="C130" s="10"/>
      <c r="D130" s="10"/>
      <c r="E130" s="10"/>
      <c r="F130" s="8"/>
      <c r="G130" s="11" t="e">
        <f ca="1">_xlfn.IFS(OR(F130="",D130=""),"",FIND(C130,D130,1)=1,LOOKUP(1,0/((宿舍收费标准!$B$2:$B$119=D130)*(宿舍收费标准!$C$2:$C$119=F130)),宿舍收费标准!$D$2:$D$119))</f>
        <v>#NAME?</v>
      </c>
      <c r="H130" s="10"/>
      <c r="I130" s="10"/>
      <c r="J130" s="10"/>
      <c r="K130" s="10"/>
      <c r="L130" s="8"/>
      <c r="M130" s="9" t="e">
        <f t="shared" ca="1" si="2"/>
        <v>#NAME?</v>
      </c>
      <c r="N130" s="11" t="e">
        <f t="shared" ca="1" si="3"/>
        <v>#NAME?</v>
      </c>
    </row>
    <row r="131" spans="1:14" x14ac:dyDescent="0.2">
      <c r="A131" s="10"/>
      <c r="B131" s="10"/>
      <c r="C131" s="10"/>
      <c r="D131" s="10"/>
      <c r="E131" s="10"/>
      <c r="F131" s="8"/>
      <c r="G131" s="11" t="e">
        <f ca="1">_xlfn.IFS(OR(F131="",D131=""),"",FIND(C131,D131,1)=1,LOOKUP(1,0/((宿舍收费标准!$B$2:$B$119=D131)*(宿舍收费标准!$C$2:$C$119=F131)),宿舍收费标准!$D$2:$D$119))</f>
        <v>#NAME?</v>
      </c>
      <c r="H131" s="10"/>
      <c r="I131" s="10"/>
      <c r="J131" s="10"/>
      <c r="K131" s="10"/>
      <c r="L131" s="8"/>
      <c r="M131" s="9" t="e">
        <f t="shared" ca="1" si="2"/>
        <v>#NAME?</v>
      </c>
      <c r="N131" s="11" t="e">
        <f t="shared" ca="1" si="3"/>
        <v>#NAME?</v>
      </c>
    </row>
    <row r="132" spans="1:14" x14ac:dyDescent="0.2">
      <c r="A132" s="10"/>
      <c r="B132" s="10"/>
      <c r="C132" s="10"/>
      <c r="D132" s="10"/>
      <c r="E132" s="10"/>
      <c r="F132" s="8"/>
      <c r="G132" s="11" t="e">
        <f ca="1">_xlfn.IFS(OR(F132="",D132=""),"",FIND(C132,D132,1)=1,LOOKUP(1,0/((宿舍收费标准!$B$2:$B$119=D132)*(宿舍收费标准!$C$2:$C$119=F132)),宿舍收费标准!$D$2:$D$119))</f>
        <v>#NAME?</v>
      </c>
      <c r="H132" s="10"/>
      <c r="I132" s="10"/>
      <c r="J132" s="10"/>
      <c r="K132" s="10"/>
      <c r="L132" s="8"/>
      <c r="M132" s="9" t="e">
        <f t="shared" ca="1" si="2"/>
        <v>#NAME?</v>
      </c>
      <c r="N132" s="11" t="e">
        <f t="shared" ca="1" si="3"/>
        <v>#NAME?</v>
      </c>
    </row>
    <row r="133" spans="1:14" x14ac:dyDescent="0.2">
      <c r="A133" s="10"/>
      <c r="B133" s="10"/>
      <c r="C133" s="10"/>
      <c r="D133" s="10"/>
      <c r="E133" s="10"/>
      <c r="F133" s="8"/>
      <c r="G133" s="11" t="e">
        <f ca="1">_xlfn.IFS(OR(F133="",D133=""),"",FIND(C133,D133,1)=1,LOOKUP(1,0/((宿舍收费标准!$B$2:$B$119=D133)*(宿舍收费标准!$C$2:$C$119=F133)),宿舍收费标准!$D$2:$D$119))</f>
        <v>#NAME?</v>
      </c>
      <c r="H133" s="10"/>
      <c r="I133" s="10"/>
      <c r="J133" s="10"/>
      <c r="K133" s="10"/>
      <c r="L133" s="8"/>
      <c r="M133" s="9" t="e">
        <f t="shared" ca="1" si="2"/>
        <v>#NAME?</v>
      </c>
      <c r="N133" s="11" t="e">
        <f t="shared" ca="1" si="3"/>
        <v>#NAME?</v>
      </c>
    </row>
    <row r="134" spans="1:14" x14ac:dyDescent="0.2">
      <c r="A134" s="10"/>
      <c r="B134" s="10"/>
      <c r="C134" s="10"/>
      <c r="D134" s="10"/>
      <c r="E134" s="10"/>
      <c r="F134" s="8"/>
      <c r="G134" s="11" t="e">
        <f ca="1">_xlfn.IFS(OR(F134="",D134=""),"",FIND(C134,D134,1)=1,LOOKUP(1,0/((宿舍收费标准!$B$2:$B$119=D134)*(宿舍收费标准!$C$2:$C$119=F134)),宿舍收费标准!$D$2:$D$119))</f>
        <v>#NAME?</v>
      </c>
      <c r="H134" s="10"/>
      <c r="I134" s="10"/>
      <c r="J134" s="10"/>
      <c r="K134" s="10"/>
      <c r="L134" s="8"/>
      <c r="M134" s="9" t="e">
        <f t="shared" ca="1" si="2"/>
        <v>#NAME?</v>
      </c>
      <c r="N134" s="11" t="e">
        <f t="shared" ca="1" si="3"/>
        <v>#NAME?</v>
      </c>
    </row>
    <row r="135" spans="1:14" x14ac:dyDescent="0.2">
      <c r="A135" s="10"/>
      <c r="B135" s="10"/>
      <c r="C135" s="10"/>
      <c r="D135" s="10"/>
      <c r="E135" s="10"/>
      <c r="F135" s="8"/>
      <c r="G135" s="11" t="e">
        <f ca="1">_xlfn.IFS(OR(F135="",D135=""),"",FIND(C135,D135,1)=1,LOOKUP(1,0/((宿舍收费标准!$B$2:$B$119=D135)*(宿舍收费标准!$C$2:$C$119=F135)),宿舍收费标准!$D$2:$D$119))</f>
        <v>#NAME?</v>
      </c>
      <c r="H135" s="10"/>
      <c r="I135" s="10"/>
      <c r="J135" s="10"/>
      <c r="K135" s="10"/>
      <c r="L135" s="8"/>
      <c r="M135" s="9" t="e">
        <f t="shared" ref="M135:M198" ca="1" si="4">_xlfn.IFS(AND(H135="",I135="",J135="",K135="",L135=""),"",OR(H135&lt;&gt;"",I135&lt;&gt;"",J135&lt;&gt;"",K135&lt;&gt;"",L135&lt;&gt;""),SUM(_xlfn.IFS(AND(H135&gt;=16,H135&lt;=31),1,AND(H135&gt;=1,H135&lt;=15),0.5,H135=0,0),_xlfn.IFS(AND(I135&gt;=16,I135&lt;=31),1,AND(I135&gt;=1,I135&lt;=15),0.5,I135=0,0),_xlfn.IFS(AND(J135&gt;=16,J135&lt;=31),1,AND(J135&gt;=1,J135&lt;=15),0.5,J135=0,0),_xlfn.IFS(AND(K135&gt;=16,K135&lt;=31),1,AND(K135&gt;=1,K135&lt;=15),0.5,K135=0,0),_xlfn.IFS(AND(L135&gt;=16,L135&lt;=31),1,AND(L135&gt;=1,L135&lt;=15),0.5,L135=0,0)))</f>
        <v>#NAME?</v>
      </c>
      <c r="N135" s="11" t="e">
        <f t="shared" ref="N135:N198" ca="1" si="5">_xlfn.IFS(M135="","",M135&lt;&gt;"",G135/2-G135/10*M135)</f>
        <v>#NAME?</v>
      </c>
    </row>
    <row r="136" spans="1:14" x14ac:dyDescent="0.2">
      <c r="A136" s="10"/>
      <c r="B136" s="10"/>
      <c r="C136" s="10"/>
      <c r="D136" s="10"/>
      <c r="E136" s="10"/>
      <c r="F136" s="8"/>
      <c r="G136" s="11" t="e">
        <f ca="1">_xlfn.IFS(OR(F136="",D136=""),"",FIND(C136,D136,1)=1,LOOKUP(1,0/((宿舍收费标准!$B$2:$B$119=D136)*(宿舍收费标准!$C$2:$C$119=F136)),宿舍收费标准!$D$2:$D$119))</f>
        <v>#NAME?</v>
      </c>
      <c r="H136" s="10"/>
      <c r="I136" s="10"/>
      <c r="J136" s="10"/>
      <c r="K136" s="10"/>
      <c r="L136" s="8"/>
      <c r="M136" s="9" t="e">
        <f t="shared" ca="1" si="4"/>
        <v>#NAME?</v>
      </c>
      <c r="N136" s="11" t="e">
        <f t="shared" ca="1" si="5"/>
        <v>#NAME?</v>
      </c>
    </row>
    <row r="137" spans="1:14" x14ac:dyDescent="0.2">
      <c r="A137" s="10"/>
      <c r="B137" s="10"/>
      <c r="C137" s="10"/>
      <c r="D137" s="10"/>
      <c r="E137" s="10"/>
      <c r="F137" s="8"/>
      <c r="G137" s="11" t="e">
        <f ca="1">_xlfn.IFS(OR(F137="",D137=""),"",FIND(C137,D137,1)=1,LOOKUP(1,0/((宿舍收费标准!$B$2:$B$119=D137)*(宿舍收费标准!$C$2:$C$119=F137)),宿舍收费标准!$D$2:$D$119))</f>
        <v>#NAME?</v>
      </c>
      <c r="H137" s="10"/>
      <c r="I137" s="10"/>
      <c r="J137" s="10"/>
      <c r="K137" s="10"/>
      <c r="L137" s="8"/>
      <c r="M137" s="9" t="e">
        <f t="shared" ca="1" si="4"/>
        <v>#NAME?</v>
      </c>
      <c r="N137" s="11" t="e">
        <f t="shared" ca="1" si="5"/>
        <v>#NAME?</v>
      </c>
    </row>
    <row r="138" spans="1:14" x14ac:dyDescent="0.2">
      <c r="A138" s="10"/>
      <c r="B138" s="10"/>
      <c r="C138" s="10"/>
      <c r="D138" s="10"/>
      <c r="E138" s="10"/>
      <c r="F138" s="8"/>
      <c r="G138" s="11" t="e">
        <f ca="1">_xlfn.IFS(OR(F138="",D138=""),"",FIND(C138,D138,1)=1,LOOKUP(1,0/((宿舍收费标准!$B$2:$B$119=D138)*(宿舍收费标准!$C$2:$C$119=F138)),宿舍收费标准!$D$2:$D$119))</f>
        <v>#NAME?</v>
      </c>
      <c r="H138" s="10"/>
      <c r="I138" s="10"/>
      <c r="J138" s="10"/>
      <c r="K138" s="10"/>
      <c r="L138" s="8"/>
      <c r="M138" s="9" t="e">
        <f t="shared" ca="1" si="4"/>
        <v>#NAME?</v>
      </c>
      <c r="N138" s="11" t="e">
        <f t="shared" ca="1" si="5"/>
        <v>#NAME?</v>
      </c>
    </row>
    <row r="139" spans="1:14" x14ac:dyDescent="0.2">
      <c r="A139" s="10"/>
      <c r="B139" s="10"/>
      <c r="C139" s="10"/>
      <c r="D139" s="10"/>
      <c r="E139" s="10"/>
      <c r="F139" s="8"/>
      <c r="G139" s="11" t="e">
        <f ca="1">_xlfn.IFS(OR(F139="",D139=""),"",FIND(C139,D139,1)=1,LOOKUP(1,0/((宿舍收费标准!$B$2:$B$119=D139)*(宿舍收费标准!$C$2:$C$119=F139)),宿舍收费标准!$D$2:$D$119))</f>
        <v>#NAME?</v>
      </c>
      <c r="H139" s="10"/>
      <c r="I139" s="10"/>
      <c r="J139" s="10"/>
      <c r="K139" s="10"/>
      <c r="L139" s="8"/>
      <c r="M139" s="9" t="e">
        <f t="shared" ca="1" si="4"/>
        <v>#NAME?</v>
      </c>
      <c r="N139" s="11" t="e">
        <f t="shared" ca="1" si="5"/>
        <v>#NAME?</v>
      </c>
    </row>
    <row r="140" spans="1:14" x14ac:dyDescent="0.2">
      <c r="A140" s="10"/>
      <c r="B140" s="10"/>
      <c r="C140" s="10"/>
      <c r="D140" s="10"/>
      <c r="E140" s="10"/>
      <c r="F140" s="8"/>
      <c r="G140" s="11" t="e">
        <f ca="1">_xlfn.IFS(OR(F140="",D140=""),"",FIND(C140,D140,1)=1,LOOKUP(1,0/((宿舍收费标准!$B$2:$B$119=D140)*(宿舍收费标准!$C$2:$C$119=F140)),宿舍收费标准!$D$2:$D$119))</f>
        <v>#NAME?</v>
      </c>
      <c r="H140" s="10"/>
      <c r="I140" s="10"/>
      <c r="J140" s="10"/>
      <c r="K140" s="10"/>
      <c r="L140" s="8"/>
      <c r="M140" s="9" t="e">
        <f t="shared" ca="1" si="4"/>
        <v>#NAME?</v>
      </c>
      <c r="N140" s="11" t="e">
        <f t="shared" ca="1" si="5"/>
        <v>#NAME?</v>
      </c>
    </row>
    <row r="141" spans="1:14" x14ac:dyDescent="0.2">
      <c r="A141" s="10"/>
      <c r="B141" s="10"/>
      <c r="C141" s="10"/>
      <c r="D141" s="10"/>
      <c r="E141" s="10"/>
      <c r="F141" s="8"/>
      <c r="G141" s="11" t="e">
        <f ca="1">_xlfn.IFS(OR(F141="",D141=""),"",FIND(C141,D141,1)=1,LOOKUP(1,0/((宿舍收费标准!$B$2:$B$119=D141)*(宿舍收费标准!$C$2:$C$119=F141)),宿舍收费标准!$D$2:$D$119))</f>
        <v>#NAME?</v>
      </c>
      <c r="H141" s="10"/>
      <c r="I141" s="10"/>
      <c r="J141" s="10"/>
      <c r="K141" s="10"/>
      <c r="L141" s="8"/>
      <c r="M141" s="9" t="e">
        <f t="shared" ca="1" si="4"/>
        <v>#NAME?</v>
      </c>
      <c r="N141" s="11" t="e">
        <f t="shared" ca="1" si="5"/>
        <v>#NAME?</v>
      </c>
    </row>
    <row r="142" spans="1:14" x14ac:dyDescent="0.2">
      <c r="A142" s="10"/>
      <c r="B142" s="10"/>
      <c r="C142" s="10"/>
      <c r="D142" s="10"/>
      <c r="E142" s="10"/>
      <c r="F142" s="8"/>
      <c r="G142" s="11" t="e">
        <f ca="1">_xlfn.IFS(OR(F142="",D142=""),"",FIND(C142,D142,1)=1,LOOKUP(1,0/((宿舍收费标准!$B$2:$B$119=D142)*(宿舍收费标准!$C$2:$C$119=F142)),宿舍收费标准!$D$2:$D$119))</f>
        <v>#NAME?</v>
      </c>
      <c r="H142" s="10"/>
      <c r="I142" s="10"/>
      <c r="J142" s="10"/>
      <c r="K142" s="10"/>
      <c r="L142" s="8"/>
      <c r="M142" s="9" t="e">
        <f t="shared" ca="1" si="4"/>
        <v>#NAME?</v>
      </c>
      <c r="N142" s="11" t="e">
        <f t="shared" ca="1" si="5"/>
        <v>#NAME?</v>
      </c>
    </row>
    <row r="143" spans="1:14" x14ac:dyDescent="0.2">
      <c r="A143" s="10"/>
      <c r="B143" s="10"/>
      <c r="C143" s="10"/>
      <c r="D143" s="10"/>
      <c r="E143" s="10"/>
      <c r="F143" s="8"/>
      <c r="G143" s="11" t="e">
        <f ca="1">_xlfn.IFS(OR(F143="",D143=""),"",FIND(C143,D143,1)=1,LOOKUP(1,0/((宿舍收费标准!$B$2:$B$119=D143)*(宿舍收费标准!$C$2:$C$119=F143)),宿舍收费标准!$D$2:$D$119))</f>
        <v>#NAME?</v>
      </c>
      <c r="H143" s="10"/>
      <c r="I143" s="10"/>
      <c r="J143" s="10"/>
      <c r="K143" s="10"/>
      <c r="L143" s="8"/>
      <c r="M143" s="9" t="e">
        <f t="shared" ca="1" si="4"/>
        <v>#NAME?</v>
      </c>
      <c r="N143" s="11" t="e">
        <f t="shared" ca="1" si="5"/>
        <v>#NAME?</v>
      </c>
    </row>
    <row r="144" spans="1:14" x14ac:dyDescent="0.2">
      <c r="A144" s="10"/>
      <c r="B144" s="10"/>
      <c r="C144" s="10"/>
      <c r="D144" s="10"/>
      <c r="E144" s="10"/>
      <c r="F144" s="8"/>
      <c r="G144" s="11" t="e">
        <f ca="1">_xlfn.IFS(OR(F144="",D144=""),"",FIND(C144,D144,1)=1,LOOKUP(1,0/((宿舍收费标准!$B$2:$B$119=D144)*(宿舍收费标准!$C$2:$C$119=F144)),宿舍收费标准!$D$2:$D$119))</f>
        <v>#NAME?</v>
      </c>
      <c r="H144" s="10"/>
      <c r="I144" s="10"/>
      <c r="J144" s="10"/>
      <c r="K144" s="10"/>
      <c r="L144" s="8"/>
      <c r="M144" s="9" t="e">
        <f t="shared" ca="1" si="4"/>
        <v>#NAME?</v>
      </c>
      <c r="N144" s="11" t="e">
        <f t="shared" ca="1" si="5"/>
        <v>#NAME?</v>
      </c>
    </row>
    <row r="145" spans="1:14" x14ac:dyDescent="0.2">
      <c r="A145" s="10"/>
      <c r="B145" s="10"/>
      <c r="C145" s="10"/>
      <c r="D145" s="10"/>
      <c r="E145" s="10"/>
      <c r="F145" s="8"/>
      <c r="G145" s="11" t="e">
        <f ca="1">_xlfn.IFS(OR(F145="",D145=""),"",FIND(C145,D145,1)=1,LOOKUP(1,0/((宿舍收费标准!$B$2:$B$119=D145)*(宿舍收费标准!$C$2:$C$119=F145)),宿舍收费标准!$D$2:$D$119))</f>
        <v>#NAME?</v>
      </c>
      <c r="H145" s="10"/>
      <c r="I145" s="10"/>
      <c r="J145" s="10"/>
      <c r="K145" s="10"/>
      <c r="L145" s="8"/>
      <c r="M145" s="9" t="e">
        <f t="shared" ca="1" si="4"/>
        <v>#NAME?</v>
      </c>
      <c r="N145" s="11" t="e">
        <f t="shared" ca="1" si="5"/>
        <v>#NAME?</v>
      </c>
    </row>
    <row r="146" spans="1:14" x14ac:dyDescent="0.2">
      <c r="A146" s="10"/>
      <c r="B146" s="10"/>
      <c r="C146" s="10"/>
      <c r="D146" s="10"/>
      <c r="E146" s="10"/>
      <c r="F146" s="8"/>
      <c r="G146" s="11" t="e">
        <f ca="1">_xlfn.IFS(OR(F146="",D146=""),"",FIND(C146,D146,1)=1,LOOKUP(1,0/((宿舍收费标准!$B$2:$B$119=D146)*(宿舍收费标准!$C$2:$C$119=F146)),宿舍收费标准!$D$2:$D$119))</f>
        <v>#NAME?</v>
      </c>
      <c r="H146" s="10"/>
      <c r="I146" s="10"/>
      <c r="J146" s="10"/>
      <c r="K146" s="10"/>
      <c r="L146" s="8"/>
      <c r="M146" s="9" t="e">
        <f t="shared" ca="1" si="4"/>
        <v>#NAME?</v>
      </c>
      <c r="N146" s="11" t="e">
        <f t="shared" ca="1" si="5"/>
        <v>#NAME?</v>
      </c>
    </row>
    <row r="147" spans="1:14" x14ac:dyDescent="0.2">
      <c r="A147" s="10"/>
      <c r="B147" s="10"/>
      <c r="C147" s="10"/>
      <c r="D147" s="10"/>
      <c r="E147" s="10"/>
      <c r="F147" s="8"/>
      <c r="G147" s="11" t="e">
        <f ca="1">_xlfn.IFS(OR(F147="",D147=""),"",FIND(C147,D147,1)=1,LOOKUP(1,0/((宿舍收费标准!$B$2:$B$119=D147)*(宿舍收费标准!$C$2:$C$119=F147)),宿舍收费标准!$D$2:$D$119))</f>
        <v>#NAME?</v>
      </c>
      <c r="H147" s="10"/>
      <c r="I147" s="10"/>
      <c r="J147" s="10"/>
      <c r="K147" s="10"/>
      <c r="L147" s="8"/>
      <c r="M147" s="9" t="e">
        <f t="shared" ca="1" si="4"/>
        <v>#NAME?</v>
      </c>
      <c r="N147" s="11" t="e">
        <f t="shared" ca="1" si="5"/>
        <v>#NAME?</v>
      </c>
    </row>
    <row r="148" spans="1:14" x14ac:dyDescent="0.2">
      <c r="A148" s="10"/>
      <c r="B148" s="10"/>
      <c r="C148" s="10"/>
      <c r="D148" s="10"/>
      <c r="E148" s="10"/>
      <c r="F148" s="8"/>
      <c r="G148" s="11" t="e">
        <f ca="1">_xlfn.IFS(OR(F148="",D148=""),"",FIND(C148,D148,1)=1,LOOKUP(1,0/((宿舍收费标准!$B$2:$B$119=D148)*(宿舍收费标准!$C$2:$C$119=F148)),宿舍收费标准!$D$2:$D$119))</f>
        <v>#NAME?</v>
      </c>
      <c r="H148" s="10"/>
      <c r="I148" s="10"/>
      <c r="J148" s="10"/>
      <c r="K148" s="10"/>
      <c r="L148" s="8"/>
      <c r="M148" s="9" t="e">
        <f t="shared" ca="1" si="4"/>
        <v>#NAME?</v>
      </c>
      <c r="N148" s="11" t="e">
        <f t="shared" ca="1" si="5"/>
        <v>#NAME?</v>
      </c>
    </row>
    <row r="149" spans="1:14" x14ac:dyDescent="0.2">
      <c r="A149" s="10"/>
      <c r="B149" s="10"/>
      <c r="C149" s="10"/>
      <c r="D149" s="10"/>
      <c r="E149" s="10"/>
      <c r="F149" s="8"/>
      <c r="G149" s="11" t="e">
        <f ca="1">_xlfn.IFS(OR(F149="",D149=""),"",FIND(C149,D149,1)=1,LOOKUP(1,0/((宿舍收费标准!$B$2:$B$119=D149)*(宿舍收费标准!$C$2:$C$119=F149)),宿舍收费标准!$D$2:$D$119))</f>
        <v>#NAME?</v>
      </c>
      <c r="H149" s="10"/>
      <c r="I149" s="10"/>
      <c r="J149" s="10"/>
      <c r="K149" s="10"/>
      <c r="L149" s="8"/>
      <c r="M149" s="9" t="e">
        <f t="shared" ca="1" si="4"/>
        <v>#NAME?</v>
      </c>
      <c r="N149" s="11" t="e">
        <f t="shared" ca="1" si="5"/>
        <v>#NAME?</v>
      </c>
    </row>
    <row r="150" spans="1:14" x14ac:dyDescent="0.2">
      <c r="A150" s="10"/>
      <c r="B150" s="10"/>
      <c r="C150" s="10"/>
      <c r="D150" s="10"/>
      <c r="E150" s="10"/>
      <c r="F150" s="8"/>
      <c r="G150" s="11" t="e">
        <f ca="1">_xlfn.IFS(OR(F150="",D150=""),"",FIND(C150,D150,1)=1,LOOKUP(1,0/((宿舍收费标准!$B$2:$B$119=D150)*(宿舍收费标准!$C$2:$C$119=F150)),宿舍收费标准!$D$2:$D$119))</f>
        <v>#NAME?</v>
      </c>
      <c r="H150" s="10"/>
      <c r="I150" s="10"/>
      <c r="J150" s="10"/>
      <c r="K150" s="10"/>
      <c r="L150" s="8"/>
      <c r="M150" s="9" t="e">
        <f t="shared" ca="1" si="4"/>
        <v>#NAME?</v>
      </c>
      <c r="N150" s="11" t="e">
        <f t="shared" ca="1" si="5"/>
        <v>#NAME?</v>
      </c>
    </row>
    <row r="151" spans="1:14" x14ac:dyDescent="0.2">
      <c r="A151" s="10"/>
      <c r="B151" s="10"/>
      <c r="C151" s="10"/>
      <c r="D151" s="10"/>
      <c r="E151" s="10"/>
      <c r="F151" s="8"/>
      <c r="G151" s="11" t="e">
        <f ca="1">_xlfn.IFS(OR(F151="",D151=""),"",FIND(C151,D151,1)=1,LOOKUP(1,0/((宿舍收费标准!$B$2:$B$119=D151)*(宿舍收费标准!$C$2:$C$119=F151)),宿舍收费标准!$D$2:$D$119))</f>
        <v>#NAME?</v>
      </c>
      <c r="H151" s="10"/>
      <c r="I151" s="10"/>
      <c r="J151" s="10"/>
      <c r="K151" s="10"/>
      <c r="L151" s="8"/>
      <c r="M151" s="9" t="e">
        <f t="shared" ca="1" si="4"/>
        <v>#NAME?</v>
      </c>
      <c r="N151" s="11" t="e">
        <f t="shared" ca="1" si="5"/>
        <v>#NAME?</v>
      </c>
    </row>
    <row r="152" spans="1:14" x14ac:dyDescent="0.2">
      <c r="A152" s="10"/>
      <c r="B152" s="10"/>
      <c r="C152" s="10"/>
      <c r="D152" s="10"/>
      <c r="E152" s="10"/>
      <c r="F152" s="8"/>
      <c r="G152" s="11" t="e">
        <f ca="1">_xlfn.IFS(OR(F152="",D152=""),"",FIND(C152,D152,1)=1,LOOKUP(1,0/((宿舍收费标准!$B$2:$B$119=D152)*(宿舍收费标准!$C$2:$C$119=F152)),宿舍收费标准!$D$2:$D$119))</f>
        <v>#NAME?</v>
      </c>
      <c r="H152" s="10"/>
      <c r="I152" s="10"/>
      <c r="J152" s="10"/>
      <c r="K152" s="10"/>
      <c r="L152" s="8"/>
      <c r="M152" s="9" t="e">
        <f t="shared" ca="1" si="4"/>
        <v>#NAME?</v>
      </c>
      <c r="N152" s="11" t="e">
        <f t="shared" ca="1" si="5"/>
        <v>#NAME?</v>
      </c>
    </row>
    <row r="153" spans="1:14" x14ac:dyDescent="0.2">
      <c r="A153" s="10"/>
      <c r="B153" s="10"/>
      <c r="C153" s="10"/>
      <c r="D153" s="10"/>
      <c r="E153" s="10"/>
      <c r="F153" s="8"/>
      <c r="G153" s="11" t="e">
        <f ca="1">_xlfn.IFS(OR(F153="",D153=""),"",FIND(C153,D153,1)=1,LOOKUP(1,0/((宿舍收费标准!$B$2:$B$119=D153)*(宿舍收费标准!$C$2:$C$119=F153)),宿舍收费标准!$D$2:$D$119))</f>
        <v>#NAME?</v>
      </c>
      <c r="H153" s="10"/>
      <c r="I153" s="10"/>
      <c r="J153" s="10"/>
      <c r="K153" s="10"/>
      <c r="L153" s="8"/>
      <c r="M153" s="9" t="e">
        <f t="shared" ca="1" si="4"/>
        <v>#NAME?</v>
      </c>
      <c r="N153" s="11" t="e">
        <f t="shared" ca="1" si="5"/>
        <v>#NAME?</v>
      </c>
    </row>
    <row r="154" spans="1:14" x14ac:dyDescent="0.2">
      <c r="A154" s="10"/>
      <c r="B154" s="10"/>
      <c r="C154" s="10"/>
      <c r="D154" s="10"/>
      <c r="E154" s="10"/>
      <c r="F154" s="8"/>
      <c r="G154" s="11" t="e">
        <f ca="1">_xlfn.IFS(OR(F154="",D154=""),"",FIND(C154,D154,1)=1,LOOKUP(1,0/((宿舍收费标准!$B$2:$B$119=D154)*(宿舍收费标准!$C$2:$C$119=F154)),宿舍收费标准!$D$2:$D$119))</f>
        <v>#NAME?</v>
      </c>
      <c r="H154" s="10"/>
      <c r="I154" s="10"/>
      <c r="J154" s="10"/>
      <c r="K154" s="10"/>
      <c r="L154" s="8"/>
      <c r="M154" s="9" t="e">
        <f t="shared" ca="1" si="4"/>
        <v>#NAME?</v>
      </c>
      <c r="N154" s="11" t="e">
        <f t="shared" ca="1" si="5"/>
        <v>#NAME?</v>
      </c>
    </row>
    <row r="155" spans="1:14" x14ac:dyDescent="0.2">
      <c r="A155" s="10"/>
      <c r="B155" s="10"/>
      <c r="C155" s="10"/>
      <c r="D155" s="10"/>
      <c r="E155" s="10"/>
      <c r="F155" s="8"/>
      <c r="G155" s="11" t="e">
        <f ca="1">_xlfn.IFS(OR(F155="",D155=""),"",FIND(C155,D155,1)=1,LOOKUP(1,0/((宿舍收费标准!$B$2:$B$119=D155)*(宿舍收费标准!$C$2:$C$119=F155)),宿舍收费标准!$D$2:$D$119))</f>
        <v>#NAME?</v>
      </c>
      <c r="H155" s="10"/>
      <c r="I155" s="10"/>
      <c r="J155" s="10"/>
      <c r="K155" s="10"/>
      <c r="L155" s="8"/>
      <c r="M155" s="9" t="e">
        <f t="shared" ca="1" si="4"/>
        <v>#NAME?</v>
      </c>
      <c r="N155" s="11" t="e">
        <f t="shared" ca="1" si="5"/>
        <v>#NAME?</v>
      </c>
    </row>
    <row r="156" spans="1:14" x14ac:dyDescent="0.2">
      <c r="A156" s="10"/>
      <c r="B156" s="10"/>
      <c r="C156" s="10"/>
      <c r="D156" s="10"/>
      <c r="E156" s="10"/>
      <c r="F156" s="8"/>
      <c r="G156" s="11" t="e">
        <f ca="1">_xlfn.IFS(OR(F156="",D156=""),"",FIND(C156,D156,1)=1,LOOKUP(1,0/((宿舍收费标准!$B$2:$B$119=D156)*(宿舍收费标准!$C$2:$C$119=F156)),宿舍收费标准!$D$2:$D$119))</f>
        <v>#NAME?</v>
      </c>
      <c r="H156" s="10"/>
      <c r="I156" s="10"/>
      <c r="J156" s="10"/>
      <c r="K156" s="10"/>
      <c r="L156" s="8"/>
      <c r="M156" s="9" t="e">
        <f t="shared" ca="1" si="4"/>
        <v>#NAME?</v>
      </c>
      <c r="N156" s="11" t="e">
        <f t="shared" ca="1" si="5"/>
        <v>#NAME?</v>
      </c>
    </row>
    <row r="157" spans="1:14" x14ac:dyDescent="0.2">
      <c r="A157" s="10"/>
      <c r="B157" s="10"/>
      <c r="C157" s="10"/>
      <c r="D157" s="10"/>
      <c r="E157" s="10"/>
      <c r="F157" s="8"/>
      <c r="G157" s="11" t="e">
        <f ca="1">_xlfn.IFS(OR(F157="",D157=""),"",FIND(C157,D157,1)=1,LOOKUP(1,0/((宿舍收费标准!$B$2:$B$119=D157)*(宿舍收费标准!$C$2:$C$119=F157)),宿舍收费标准!$D$2:$D$119))</f>
        <v>#NAME?</v>
      </c>
      <c r="H157" s="10"/>
      <c r="I157" s="10"/>
      <c r="J157" s="10"/>
      <c r="K157" s="10"/>
      <c r="L157" s="8"/>
      <c r="M157" s="9" t="e">
        <f t="shared" ca="1" si="4"/>
        <v>#NAME?</v>
      </c>
      <c r="N157" s="11" t="e">
        <f t="shared" ca="1" si="5"/>
        <v>#NAME?</v>
      </c>
    </row>
    <row r="158" spans="1:14" x14ac:dyDescent="0.2">
      <c r="A158" s="10"/>
      <c r="B158" s="10"/>
      <c r="C158" s="10"/>
      <c r="D158" s="10"/>
      <c r="E158" s="10"/>
      <c r="F158" s="8"/>
      <c r="G158" s="11" t="e">
        <f ca="1">_xlfn.IFS(OR(F158="",D158=""),"",FIND(C158,D158,1)=1,LOOKUP(1,0/((宿舍收费标准!$B$2:$B$119=D158)*(宿舍收费标准!$C$2:$C$119=F158)),宿舍收费标准!$D$2:$D$119))</f>
        <v>#NAME?</v>
      </c>
      <c r="H158" s="10"/>
      <c r="I158" s="10"/>
      <c r="J158" s="10"/>
      <c r="K158" s="10"/>
      <c r="L158" s="8"/>
      <c r="M158" s="9" t="e">
        <f t="shared" ca="1" si="4"/>
        <v>#NAME?</v>
      </c>
      <c r="N158" s="11" t="e">
        <f t="shared" ca="1" si="5"/>
        <v>#NAME?</v>
      </c>
    </row>
    <row r="159" spans="1:14" x14ac:dyDescent="0.2">
      <c r="A159" s="10"/>
      <c r="B159" s="10"/>
      <c r="C159" s="10"/>
      <c r="D159" s="10"/>
      <c r="E159" s="10"/>
      <c r="F159" s="8"/>
      <c r="G159" s="11" t="e">
        <f ca="1">_xlfn.IFS(OR(F159="",D159=""),"",FIND(C159,D159,1)=1,LOOKUP(1,0/((宿舍收费标准!$B$2:$B$119=D159)*(宿舍收费标准!$C$2:$C$119=F159)),宿舍收费标准!$D$2:$D$119))</f>
        <v>#NAME?</v>
      </c>
      <c r="H159" s="10"/>
      <c r="I159" s="10"/>
      <c r="J159" s="10"/>
      <c r="K159" s="10"/>
      <c r="L159" s="8"/>
      <c r="M159" s="9" t="e">
        <f t="shared" ca="1" si="4"/>
        <v>#NAME?</v>
      </c>
      <c r="N159" s="11" t="e">
        <f t="shared" ca="1" si="5"/>
        <v>#NAME?</v>
      </c>
    </row>
    <row r="160" spans="1:14" x14ac:dyDescent="0.2">
      <c r="A160" s="10"/>
      <c r="B160" s="10"/>
      <c r="C160" s="10"/>
      <c r="D160" s="10"/>
      <c r="E160" s="10"/>
      <c r="F160" s="8"/>
      <c r="G160" s="11" t="e">
        <f ca="1">_xlfn.IFS(OR(F160="",D160=""),"",FIND(C160,D160,1)=1,LOOKUP(1,0/((宿舍收费标准!$B$2:$B$119=D160)*(宿舍收费标准!$C$2:$C$119=F160)),宿舍收费标准!$D$2:$D$119))</f>
        <v>#NAME?</v>
      </c>
      <c r="H160" s="10"/>
      <c r="I160" s="10"/>
      <c r="J160" s="10"/>
      <c r="K160" s="10"/>
      <c r="L160" s="8"/>
      <c r="M160" s="9" t="e">
        <f t="shared" ca="1" si="4"/>
        <v>#NAME?</v>
      </c>
      <c r="N160" s="11" t="e">
        <f t="shared" ca="1" si="5"/>
        <v>#NAME?</v>
      </c>
    </row>
    <row r="161" spans="1:14" x14ac:dyDescent="0.2">
      <c r="A161" s="10"/>
      <c r="B161" s="10"/>
      <c r="C161" s="10"/>
      <c r="D161" s="10"/>
      <c r="E161" s="10"/>
      <c r="F161" s="8"/>
      <c r="G161" s="11" t="e">
        <f ca="1">_xlfn.IFS(OR(F161="",D161=""),"",FIND(C161,D161,1)=1,LOOKUP(1,0/((宿舍收费标准!$B$2:$B$119=D161)*(宿舍收费标准!$C$2:$C$119=F161)),宿舍收费标准!$D$2:$D$119))</f>
        <v>#NAME?</v>
      </c>
      <c r="H161" s="10"/>
      <c r="I161" s="10"/>
      <c r="J161" s="10"/>
      <c r="K161" s="10"/>
      <c r="L161" s="8"/>
      <c r="M161" s="9" t="e">
        <f t="shared" ca="1" si="4"/>
        <v>#NAME?</v>
      </c>
      <c r="N161" s="11" t="e">
        <f t="shared" ca="1" si="5"/>
        <v>#NAME?</v>
      </c>
    </row>
    <row r="162" spans="1:14" x14ac:dyDescent="0.2">
      <c r="A162" s="10"/>
      <c r="B162" s="10"/>
      <c r="C162" s="10"/>
      <c r="D162" s="10"/>
      <c r="E162" s="10"/>
      <c r="F162" s="8"/>
      <c r="G162" s="11" t="e">
        <f ca="1">_xlfn.IFS(OR(F162="",D162=""),"",FIND(C162,D162,1)=1,LOOKUP(1,0/((宿舍收费标准!$B$2:$B$119=D162)*(宿舍收费标准!$C$2:$C$119=F162)),宿舍收费标准!$D$2:$D$119))</f>
        <v>#NAME?</v>
      </c>
      <c r="H162" s="10"/>
      <c r="I162" s="10"/>
      <c r="J162" s="10"/>
      <c r="K162" s="10"/>
      <c r="L162" s="8"/>
      <c r="M162" s="9" t="e">
        <f t="shared" ca="1" si="4"/>
        <v>#NAME?</v>
      </c>
      <c r="N162" s="11" t="e">
        <f t="shared" ca="1" si="5"/>
        <v>#NAME?</v>
      </c>
    </row>
    <row r="163" spans="1:14" x14ac:dyDescent="0.2">
      <c r="A163" s="10"/>
      <c r="B163" s="10"/>
      <c r="C163" s="10"/>
      <c r="D163" s="10"/>
      <c r="E163" s="10"/>
      <c r="F163" s="8"/>
      <c r="G163" s="11" t="e">
        <f ca="1">_xlfn.IFS(OR(F163="",D163=""),"",FIND(C163,D163,1)=1,LOOKUP(1,0/((宿舍收费标准!$B$2:$B$119=D163)*(宿舍收费标准!$C$2:$C$119=F163)),宿舍收费标准!$D$2:$D$119))</f>
        <v>#NAME?</v>
      </c>
      <c r="H163" s="10"/>
      <c r="I163" s="10"/>
      <c r="J163" s="10"/>
      <c r="K163" s="10"/>
      <c r="L163" s="8"/>
      <c r="M163" s="9" t="e">
        <f t="shared" ca="1" si="4"/>
        <v>#NAME?</v>
      </c>
      <c r="N163" s="11" t="e">
        <f t="shared" ca="1" si="5"/>
        <v>#NAME?</v>
      </c>
    </row>
    <row r="164" spans="1:14" x14ac:dyDescent="0.2">
      <c r="A164" s="10"/>
      <c r="B164" s="10"/>
      <c r="C164" s="10"/>
      <c r="D164" s="10"/>
      <c r="E164" s="10"/>
      <c r="F164" s="8"/>
      <c r="G164" s="11" t="e">
        <f ca="1">_xlfn.IFS(OR(F164="",D164=""),"",FIND(C164,D164,1)=1,LOOKUP(1,0/((宿舍收费标准!$B$2:$B$119=D164)*(宿舍收费标准!$C$2:$C$119=F164)),宿舍收费标准!$D$2:$D$119))</f>
        <v>#NAME?</v>
      </c>
      <c r="H164" s="10"/>
      <c r="I164" s="10"/>
      <c r="J164" s="10"/>
      <c r="K164" s="10"/>
      <c r="L164" s="8"/>
      <c r="M164" s="9" t="e">
        <f t="shared" ca="1" si="4"/>
        <v>#NAME?</v>
      </c>
      <c r="N164" s="11" t="e">
        <f t="shared" ca="1" si="5"/>
        <v>#NAME?</v>
      </c>
    </row>
    <row r="165" spans="1:14" x14ac:dyDescent="0.2">
      <c r="A165" s="10"/>
      <c r="B165" s="10"/>
      <c r="C165" s="10"/>
      <c r="D165" s="10"/>
      <c r="E165" s="10"/>
      <c r="F165" s="8"/>
      <c r="G165" s="11" t="e">
        <f ca="1">_xlfn.IFS(OR(F165="",D165=""),"",FIND(C165,D165,1)=1,LOOKUP(1,0/((宿舍收费标准!$B$2:$B$119=D165)*(宿舍收费标准!$C$2:$C$119=F165)),宿舍收费标准!$D$2:$D$119))</f>
        <v>#NAME?</v>
      </c>
      <c r="H165" s="10"/>
      <c r="I165" s="10"/>
      <c r="J165" s="10"/>
      <c r="K165" s="10"/>
      <c r="L165" s="8"/>
      <c r="M165" s="9" t="e">
        <f t="shared" ca="1" si="4"/>
        <v>#NAME?</v>
      </c>
      <c r="N165" s="11" t="e">
        <f t="shared" ca="1" si="5"/>
        <v>#NAME?</v>
      </c>
    </row>
    <row r="166" spans="1:14" x14ac:dyDescent="0.2">
      <c r="A166" s="10"/>
      <c r="B166" s="10"/>
      <c r="C166" s="10"/>
      <c r="D166" s="10"/>
      <c r="E166" s="10"/>
      <c r="F166" s="8"/>
      <c r="G166" s="11" t="e">
        <f ca="1">_xlfn.IFS(OR(F166="",D166=""),"",FIND(C166,D166,1)=1,LOOKUP(1,0/((宿舍收费标准!$B$2:$B$119=D166)*(宿舍收费标准!$C$2:$C$119=F166)),宿舍收费标准!$D$2:$D$119))</f>
        <v>#NAME?</v>
      </c>
      <c r="H166" s="10"/>
      <c r="I166" s="10"/>
      <c r="J166" s="10"/>
      <c r="K166" s="10"/>
      <c r="L166" s="8"/>
      <c r="M166" s="9" t="e">
        <f t="shared" ca="1" si="4"/>
        <v>#NAME?</v>
      </c>
      <c r="N166" s="11" t="e">
        <f t="shared" ca="1" si="5"/>
        <v>#NAME?</v>
      </c>
    </row>
    <row r="167" spans="1:14" x14ac:dyDescent="0.2">
      <c r="A167" s="10"/>
      <c r="B167" s="10"/>
      <c r="C167" s="10"/>
      <c r="D167" s="10"/>
      <c r="E167" s="10"/>
      <c r="F167" s="8"/>
      <c r="G167" s="11" t="e">
        <f ca="1">_xlfn.IFS(OR(F167="",D167=""),"",FIND(C167,D167,1)=1,LOOKUP(1,0/((宿舍收费标准!$B$2:$B$119=D167)*(宿舍收费标准!$C$2:$C$119=F167)),宿舍收费标准!$D$2:$D$119))</f>
        <v>#NAME?</v>
      </c>
      <c r="H167" s="10"/>
      <c r="I167" s="10"/>
      <c r="J167" s="10"/>
      <c r="K167" s="10"/>
      <c r="L167" s="8"/>
      <c r="M167" s="9" t="e">
        <f t="shared" ca="1" si="4"/>
        <v>#NAME?</v>
      </c>
      <c r="N167" s="11" t="e">
        <f t="shared" ca="1" si="5"/>
        <v>#NAME?</v>
      </c>
    </row>
    <row r="168" spans="1:14" x14ac:dyDescent="0.2">
      <c r="A168" s="10"/>
      <c r="B168" s="10"/>
      <c r="C168" s="10"/>
      <c r="D168" s="10"/>
      <c r="E168" s="10"/>
      <c r="F168" s="8"/>
      <c r="G168" s="11" t="e">
        <f ca="1">_xlfn.IFS(OR(F168="",D168=""),"",FIND(C168,D168,1)=1,LOOKUP(1,0/((宿舍收费标准!$B$2:$B$119=D168)*(宿舍收费标准!$C$2:$C$119=F168)),宿舍收费标准!$D$2:$D$119))</f>
        <v>#NAME?</v>
      </c>
      <c r="H168" s="10"/>
      <c r="I168" s="10"/>
      <c r="J168" s="10"/>
      <c r="K168" s="10"/>
      <c r="L168" s="8"/>
      <c r="M168" s="9" t="e">
        <f t="shared" ca="1" si="4"/>
        <v>#NAME?</v>
      </c>
      <c r="N168" s="11" t="e">
        <f t="shared" ca="1" si="5"/>
        <v>#NAME?</v>
      </c>
    </row>
    <row r="169" spans="1:14" x14ac:dyDescent="0.2">
      <c r="A169" s="10"/>
      <c r="B169" s="10"/>
      <c r="C169" s="10"/>
      <c r="D169" s="10"/>
      <c r="E169" s="10"/>
      <c r="F169" s="8"/>
      <c r="G169" s="11" t="e">
        <f ca="1">_xlfn.IFS(OR(F169="",D169=""),"",FIND(C169,D169,1)=1,LOOKUP(1,0/((宿舍收费标准!$B$2:$B$119=D169)*(宿舍收费标准!$C$2:$C$119=F169)),宿舍收费标准!$D$2:$D$119))</f>
        <v>#NAME?</v>
      </c>
      <c r="H169" s="10"/>
      <c r="I169" s="10"/>
      <c r="J169" s="10"/>
      <c r="K169" s="10"/>
      <c r="L169" s="8"/>
      <c r="M169" s="9" t="e">
        <f t="shared" ca="1" si="4"/>
        <v>#NAME?</v>
      </c>
      <c r="N169" s="11" t="e">
        <f t="shared" ca="1" si="5"/>
        <v>#NAME?</v>
      </c>
    </row>
    <row r="170" spans="1:14" x14ac:dyDescent="0.2">
      <c r="A170" s="10"/>
      <c r="B170" s="10"/>
      <c r="C170" s="10"/>
      <c r="D170" s="10"/>
      <c r="E170" s="10"/>
      <c r="F170" s="8"/>
      <c r="G170" s="11" t="e">
        <f ca="1">_xlfn.IFS(OR(F170="",D170=""),"",FIND(C170,D170,1)=1,LOOKUP(1,0/((宿舍收费标准!$B$2:$B$119=D170)*(宿舍收费标准!$C$2:$C$119=F170)),宿舍收费标准!$D$2:$D$119))</f>
        <v>#NAME?</v>
      </c>
      <c r="H170" s="10"/>
      <c r="I170" s="10"/>
      <c r="J170" s="10"/>
      <c r="K170" s="10"/>
      <c r="L170" s="8"/>
      <c r="M170" s="9" t="e">
        <f t="shared" ca="1" si="4"/>
        <v>#NAME?</v>
      </c>
      <c r="N170" s="11" t="e">
        <f t="shared" ca="1" si="5"/>
        <v>#NAME?</v>
      </c>
    </row>
    <row r="171" spans="1:14" x14ac:dyDescent="0.2">
      <c r="A171" s="10"/>
      <c r="B171" s="10"/>
      <c r="C171" s="10"/>
      <c r="D171" s="10"/>
      <c r="E171" s="10"/>
      <c r="F171" s="8"/>
      <c r="G171" s="11" t="e">
        <f ca="1">_xlfn.IFS(OR(F171="",D171=""),"",FIND(C171,D171,1)=1,LOOKUP(1,0/((宿舍收费标准!$B$2:$B$119=D171)*(宿舍收费标准!$C$2:$C$119=F171)),宿舍收费标准!$D$2:$D$119))</f>
        <v>#NAME?</v>
      </c>
      <c r="H171" s="10"/>
      <c r="I171" s="10"/>
      <c r="J171" s="10"/>
      <c r="K171" s="10"/>
      <c r="L171" s="8"/>
      <c r="M171" s="9" t="e">
        <f t="shared" ca="1" si="4"/>
        <v>#NAME?</v>
      </c>
      <c r="N171" s="11" t="e">
        <f t="shared" ca="1" si="5"/>
        <v>#NAME?</v>
      </c>
    </row>
    <row r="172" spans="1:14" x14ac:dyDescent="0.2">
      <c r="A172" s="10"/>
      <c r="B172" s="10"/>
      <c r="C172" s="10"/>
      <c r="D172" s="10"/>
      <c r="E172" s="10"/>
      <c r="F172" s="8"/>
      <c r="G172" s="11" t="e">
        <f ca="1">_xlfn.IFS(OR(F172="",D172=""),"",FIND(C172,D172,1)=1,LOOKUP(1,0/((宿舍收费标准!$B$2:$B$119=D172)*(宿舍收费标准!$C$2:$C$119=F172)),宿舍收费标准!$D$2:$D$119))</f>
        <v>#NAME?</v>
      </c>
      <c r="H172" s="10"/>
      <c r="I172" s="10"/>
      <c r="J172" s="10"/>
      <c r="K172" s="10"/>
      <c r="L172" s="8"/>
      <c r="M172" s="9" t="e">
        <f t="shared" ca="1" si="4"/>
        <v>#NAME?</v>
      </c>
      <c r="N172" s="11" t="e">
        <f t="shared" ca="1" si="5"/>
        <v>#NAME?</v>
      </c>
    </row>
    <row r="173" spans="1:14" x14ac:dyDescent="0.2">
      <c r="A173" s="10"/>
      <c r="B173" s="10"/>
      <c r="C173" s="10"/>
      <c r="D173" s="10"/>
      <c r="E173" s="10"/>
      <c r="F173" s="8"/>
      <c r="G173" s="11" t="e">
        <f ca="1">_xlfn.IFS(OR(F173="",D173=""),"",FIND(C173,D173,1)=1,LOOKUP(1,0/((宿舍收费标准!$B$2:$B$119=D173)*(宿舍收费标准!$C$2:$C$119=F173)),宿舍收费标准!$D$2:$D$119))</f>
        <v>#NAME?</v>
      </c>
      <c r="H173" s="10"/>
      <c r="I173" s="10"/>
      <c r="J173" s="10"/>
      <c r="K173" s="10"/>
      <c r="L173" s="8"/>
      <c r="M173" s="9" t="e">
        <f t="shared" ca="1" si="4"/>
        <v>#NAME?</v>
      </c>
      <c r="N173" s="11" t="e">
        <f t="shared" ca="1" si="5"/>
        <v>#NAME?</v>
      </c>
    </row>
    <row r="174" spans="1:14" x14ac:dyDescent="0.2">
      <c r="A174" s="10"/>
      <c r="B174" s="10"/>
      <c r="C174" s="10"/>
      <c r="D174" s="10"/>
      <c r="E174" s="10"/>
      <c r="F174" s="8"/>
      <c r="G174" s="11" t="e">
        <f ca="1">_xlfn.IFS(OR(F174="",D174=""),"",FIND(C174,D174,1)=1,LOOKUP(1,0/((宿舍收费标准!$B$2:$B$119=D174)*(宿舍收费标准!$C$2:$C$119=F174)),宿舍收费标准!$D$2:$D$119))</f>
        <v>#NAME?</v>
      </c>
      <c r="H174" s="10"/>
      <c r="I174" s="10"/>
      <c r="J174" s="10"/>
      <c r="K174" s="10"/>
      <c r="L174" s="8"/>
      <c r="M174" s="9" t="e">
        <f t="shared" ca="1" si="4"/>
        <v>#NAME?</v>
      </c>
      <c r="N174" s="11" t="e">
        <f t="shared" ca="1" si="5"/>
        <v>#NAME?</v>
      </c>
    </row>
    <row r="175" spans="1:14" x14ac:dyDescent="0.2">
      <c r="A175" s="10"/>
      <c r="B175" s="10"/>
      <c r="C175" s="10"/>
      <c r="D175" s="10"/>
      <c r="E175" s="10"/>
      <c r="F175" s="8"/>
      <c r="G175" s="11" t="e">
        <f ca="1">_xlfn.IFS(OR(F175="",D175=""),"",FIND(C175,D175,1)=1,LOOKUP(1,0/((宿舍收费标准!$B$2:$B$119=D175)*(宿舍收费标准!$C$2:$C$119=F175)),宿舍收费标准!$D$2:$D$119))</f>
        <v>#NAME?</v>
      </c>
      <c r="H175" s="10"/>
      <c r="I175" s="10"/>
      <c r="J175" s="10"/>
      <c r="K175" s="10"/>
      <c r="L175" s="8"/>
      <c r="M175" s="9" t="e">
        <f t="shared" ca="1" si="4"/>
        <v>#NAME?</v>
      </c>
      <c r="N175" s="11" t="e">
        <f t="shared" ca="1" si="5"/>
        <v>#NAME?</v>
      </c>
    </row>
    <row r="176" spans="1:14" x14ac:dyDescent="0.2">
      <c r="A176" s="10"/>
      <c r="B176" s="10"/>
      <c r="C176" s="10"/>
      <c r="D176" s="10"/>
      <c r="E176" s="10"/>
      <c r="F176" s="8"/>
      <c r="G176" s="11" t="e">
        <f ca="1">_xlfn.IFS(OR(F176="",D176=""),"",FIND(C176,D176,1)=1,LOOKUP(1,0/((宿舍收费标准!$B$2:$B$119=D176)*(宿舍收费标准!$C$2:$C$119=F176)),宿舍收费标准!$D$2:$D$119))</f>
        <v>#NAME?</v>
      </c>
      <c r="H176" s="10"/>
      <c r="I176" s="10"/>
      <c r="J176" s="10"/>
      <c r="K176" s="10"/>
      <c r="L176" s="8"/>
      <c r="M176" s="9" t="e">
        <f t="shared" ca="1" si="4"/>
        <v>#NAME?</v>
      </c>
      <c r="N176" s="11" t="e">
        <f t="shared" ca="1" si="5"/>
        <v>#NAME?</v>
      </c>
    </row>
    <row r="177" spans="1:14" x14ac:dyDescent="0.2">
      <c r="A177" s="10"/>
      <c r="B177" s="10"/>
      <c r="C177" s="10"/>
      <c r="D177" s="10"/>
      <c r="E177" s="10"/>
      <c r="F177" s="8"/>
      <c r="G177" s="11" t="e">
        <f ca="1">_xlfn.IFS(OR(F177="",D177=""),"",FIND(C177,D177,1)=1,LOOKUP(1,0/((宿舍收费标准!$B$2:$B$119=D177)*(宿舍收费标准!$C$2:$C$119=F177)),宿舍收费标准!$D$2:$D$119))</f>
        <v>#NAME?</v>
      </c>
      <c r="H177" s="10"/>
      <c r="I177" s="10"/>
      <c r="J177" s="10"/>
      <c r="K177" s="10"/>
      <c r="L177" s="8"/>
      <c r="M177" s="9" t="e">
        <f t="shared" ca="1" si="4"/>
        <v>#NAME?</v>
      </c>
      <c r="N177" s="11" t="e">
        <f t="shared" ca="1" si="5"/>
        <v>#NAME?</v>
      </c>
    </row>
    <row r="178" spans="1:14" x14ac:dyDescent="0.2">
      <c r="A178" s="10"/>
      <c r="B178" s="10"/>
      <c r="C178" s="10"/>
      <c r="D178" s="10"/>
      <c r="E178" s="10"/>
      <c r="F178" s="8"/>
      <c r="G178" s="11" t="e">
        <f ca="1">_xlfn.IFS(OR(F178="",D178=""),"",FIND(C178,D178,1)=1,LOOKUP(1,0/((宿舍收费标准!$B$2:$B$119=D178)*(宿舍收费标准!$C$2:$C$119=F178)),宿舍收费标准!$D$2:$D$119))</f>
        <v>#NAME?</v>
      </c>
      <c r="H178" s="10"/>
      <c r="I178" s="10"/>
      <c r="J178" s="10"/>
      <c r="K178" s="10"/>
      <c r="L178" s="8"/>
      <c r="M178" s="9" t="e">
        <f t="shared" ca="1" si="4"/>
        <v>#NAME?</v>
      </c>
      <c r="N178" s="11" t="e">
        <f t="shared" ca="1" si="5"/>
        <v>#NAME?</v>
      </c>
    </row>
    <row r="179" spans="1:14" x14ac:dyDescent="0.2">
      <c r="A179" s="10"/>
      <c r="B179" s="10"/>
      <c r="C179" s="10"/>
      <c r="D179" s="10"/>
      <c r="E179" s="10"/>
      <c r="F179" s="8"/>
      <c r="G179" s="11" t="e">
        <f ca="1">_xlfn.IFS(OR(F179="",D179=""),"",FIND(C179,D179,1)=1,LOOKUP(1,0/((宿舍收费标准!$B$2:$B$119=D179)*(宿舍收费标准!$C$2:$C$119=F179)),宿舍收费标准!$D$2:$D$119))</f>
        <v>#NAME?</v>
      </c>
      <c r="H179" s="10"/>
      <c r="I179" s="10"/>
      <c r="J179" s="10"/>
      <c r="K179" s="10"/>
      <c r="L179" s="8"/>
      <c r="M179" s="9" t="e">
        <f t="shared" ca="1" si="4"/>
        <v>#NAME?</v>
      </c>
      <c r="N179" s="11" t="e">
        <f t="shared" ca="1" si="5"/>
        <v>#NAME?</v>
      </c>
    </row>
    <row r="180" spans="1:14" x14ac:dyDescent="0.2">
      <c r="A180" s="10"/>
      <c r="B180" s="10"/>
      <c r="C180" s="10"/>
      <c r="D180" s="10"/>
      <c r="E180" s="10"/>
      <c r="F180" s="8"/>
      <c r="G180" s="11" t="e">
        <f ca="1">_xlfn.IFS(OR(F180="",D180=""),"",FIND(C180,D180,1)=1,LOOKUP(1,0/((宿舍收费标准!$B$2:$B$119=D180)*(宿舍收费标准!$C$2:$C$119=F180)),宿舍收费标准!$D$2:$D$119))</f>
        <v>#NAME?</v>
      </c>
      <c r="H180" s="10"/>
      <c r="I180" s="10"/>
      <c r="J180" s="10"/>
      <c r="K180" s="10"/>
      <c r="L180" s="8"/>
      <c r="M180" s="9" t="e">
        <f t="shared" ca="1" si="4"/>
        <v>#NAME?</v>
      </c>
      <c r="N180" s="11" t="e">
        <f t="shared" ca="1" si="5"/>
        <v>#NAME?</v>
      </c>
    </row>
    <row r="181" spans="1:14" x14ac:dyDescent="0.2">
      <c r="A181" s="10"/>
      <c r="B181" s="10"/>
      <c r="C181" s="10"/>
      <c r="D181" s="10"/>
      <c r="E181" s="10"/>
      <c r="F181" s="8"/>
      <c r="G181" s="11" t="e">
        <f ca="1">_xlfn.IFS(OR(F181="",D181=""),"",FIND(C181,D181,1)=1,LOOKUP(1,0/((宿舍收费标准!$B$2:$B$119=D181)*(宿舍收费标准!$C$2:$C$119=F181)),宿舍收费标准!$D$2:$D$119))</f>
        <v>#NAME?</v>
      </c>
      <c r="H181" s="10"/>
      <c r="I181" s="10"/>
      <c r="J181" s="10"/>
      <c r="K181" s="10"/>
      <c r="L181" s="8"/>
      <c r="M181" s="9" t="e">
        <f t="shared" ca="1" si="4"/>
        <v>#NAME?</v>
      </c>
      <c r="N181" s="11" t="e">
        <f t="shared" ca="1" si="5"/>
        <v>#NAME?</v>
      </c>
    </row>
    <row r="182" spans="1:14" x14ac:dyDescent="0.2">
      <c r="A182" s="10"/>
      <c r="B182" s="10"/>
      <c r="C182" s="10"/>
      <c r="D182" s="10"/>
      <c r="E182" s="10"/>
      <c r="F182" s="8"/>
      <c r="G182" s="11" t="e">
        <f ca="1">_xlfn.IFS(OR(F182="",D182=""),"",FIND(C182,D182,1)=1,LOOKUP(1,0/((宿舍收费标准!$B$2:$B$119=D182)*(宿舍收费标准!$C$2:$C$119=F182)),宿舍收费标准!$D$2:$D$119))</f>
        <v>#NAME?</v>
      </c>
      <c r="H182" s="10"/>
      <c r="I182" s="10"/>
      <c r="J182" s="10"/>
      <c r="K182" s="10"/>
      <c r="L182" s="8"/>
      <c r="M182" s="9" t="e">
        <f t="shared" ca="1" si="4"/>
        <v>#NAME?</v>
      </c>
      <c r="N182" s="11" t="e">
        <f t="shared" ca="1" si="5"/>
        <v>#NAME?</v>
      </c>
    </row>
    <row r="183" spans="1:14" x14ac:dyDescent="0.2">
      <c r="A183" s="10"/>
      <c r="B183" s="10"/>
      <c r="C183" s="10"/>
      <c r="D183" s="10"/>
      <c r="E183" s="10"/>
      <c r="F183" s="8"/>
      <c r="G183" s="11" t="e">
        <f ca="1">_xlfn.IFS(OR(F183="",D183=""),"",FIND(C183,D183,1)=1,LOOKUP(1,0/((宿舍收费标准!$B$2:$B$119=D183)*(宿舍收费标准!$C$2:$C$119=F183)),宿舍收费标准!$D$2:$D$119))</f>
        <v>#NAME?</v>
      </c>
      <c r="H183" s="10"/>
      <c r="I183" s="10"/>
      <c r="J183" s="10"/>
      <c r="K183" s="10"/>
      <c r="L183" s="8"/>
      <c r="M183" s="9" t="e">
        <f t="shared" ca="1" si="4"/>
        <v>#NAME?</v>
      </c>
      <c r="N183" s="11" t="e">
        <f t="shared" ca="1" si="5"/>
        <v>#NAME?</v>
      </c>
    </row>
    <row r="184" spans="1:14" x14ac:dyDescent="0.2">
      <c r="A184" s="10"/>
      <c r="B184" s="10"/>
      <c r="C184" s="10"/>
      <c r="D184" s="10"/>
      <c r="E184" s="10"/>
      <c r="F184" s="8"/>
      <c r="G184" s="11" t="e">
        <f ca="1">_xlfn.IFS(OR(F184="",D184=""),"",FIND(C184,D184,1)=1,LOOKUP(1,0/((宿舍收费标准!$B$2:$B$119=D184)*(宿舍收费标准!$C$2:$C$119=F184)),宿舍收费标准!$D$2:$D$119))</f>
        <v>#NAME?</v>
      </c>
      <c r="H184" s="10"/>
      <c r="I184" s="10"/>
      <c r="J184" s="10"/>
      <c r="K184" s="10"/>
      <c r="L184" s="8"/>
      <c r="M184" s="9" t="e">
        <f t="shared" ca="1" si="4"/>
        <v>#NAME?</v>
      </c>
      <c r="N184" s="11" t="e">
        <f t="shared" ca="1" si="5"/>
        <v>#NAME?</v>
      </c>
    </row>
    <row r="185" spans="1:14" x14ac:dyDescent="0.2">
      <c r="A185" s="10"/>
      <c r="B185" s="10"/>
      <c r="C185" s="10"/>
      <c r="D185" s="10"/>
      <c r="E185" s="10"/>
      <c r="F185" s="8"/>
      <c r="G185" s="11" t="e">
        <f ca="1">_xlfn.IFS(OR(F185="",D185=""),"",FIND(C185,D185,1)=1,LOOKUP(1,0/((宿舍收费标准!$B$2:$B$119=D185)*(宿舍收费标准!$C$2:$C$119=F185)),宿舍收费标准!$D$2:$D$119))</f>
        <v>#NAME?</v>
      </c>
      <c r="H185" s="10"/>
      <c r="I185" s="10"/>
      <c r="J185" s="10"/>
      <c r="K185" s="10"/>
      <c r="L185" s="8"/>
      <c r="M185" s="9" t="e">
        <f t="shared" ca="1" si="4"/>
        <v>#NAME?</v>
      </c>
      <c r="N185" s="11" t="e">
        <f t="shared" ca="1" si="5"/>
        <v>#NAME?</v>
      </c>
    </row>
    <row r="186" spans="1:14" x14ac:dyDescent="0.2">
      <c r="A186" s="10"/>
      <c r="B186" s="10"/>
      <c r="C186" s="10"/>
      <c r="D186" s="10"/>
      <c r="E186" s="10"/>
      <c r="F186" s="8"/>
      <c r="G186" s="11" t="e">
        <f ca="1">_xlfn.IFS(OR(F186="",D186=""),"",FIND(C186,D186,1)=1,LOOKUP(1,0/((宿舍收费标准!$B$2:$B$119=D186)*(宿舍收费标准!$C$2:$C$119=F186)),宿舍收费标准!$D$2:$D$119))</f>
        <v>#NAME?</v>
      </c>
      <c r="H186" s="10"/>
      <c r="I186" s="10"/>
      <c r="J186" s="10"/>
      <c r="K186" s="10"/>
      <c r="L186" s="8"/>
      <c r="M186" s="9" t="e">
        <f t="shared" ca="1" si="4"/>
        <v>#NAME?</v>
      </c>
      <c r="N186" s="11" t="e">
        <f t="shared" ca="1" si="5"/>
        <v>#NAME?</v>
      </c>
    </row>
    <row r="187" spans="1:14" x14ac:dyDescent="0.2">
      <c r="A187" s="10"/>
      <c r="B187" s="10"/>
      <c r="C187" s="10"/>
      <c r="D187" s="10"/>
      <c r="E187" s="10"/>
      <c r="F187" s="8"/>
      <c r="G187" s="11" t="e">
        <f ca="1">_xlfn.IFS(OR(F187="",D187=""),"",FIND(C187,D187,1)=1,LOOKUP(1,0/((宿舍收费标准!$B$2:$B$119=D187)*(宿舍收费标准!$C$2:$C$119=F187)),宿舍收费标准!$D$2:$D$119))</f>
        <v>#NAME?</v>
      </c>
      <c r="H187" s="10"/>
      <c r="I187" s="10"/>
      <c r="J187" s="10"/>
      <c r="K187" s="10"/>
      <c r="L187" s="8"/>
      <c r="M187" s="9" t="e">
        <f t="shared" ca="1" si="4"/>
        <v>#NAME?</v>
      </c>
      <c r="N187" s="11" t="e">
        <f t="shared" ca="1" si="5"/>
        <v>#NAME?</v>
      </c>
    </row>
    <row r="188" spans="1:14" x14ac:dyDescent="0.2">
      <c r="A188" s="10"/>
      <c r="B188" s="10"/>
      <c r="C188" s="10"/>
      <c r="D188" s="10"/>
      <c r="E188" s="10"/>
      <c r="F188" s="8"/>
      <c r="G188" s="11" t="e">
        <f ca="1">_xlfn.IFS(OR(F188="",D188=""),"",FIND(C188,D188,1)=1,LOOKUP(1,0/((宿舍收费标准!$B$2:$B$119=D188)*(宿舍收费标准!$C$2:$C$119=F188)),宿舍收费标准!$D$2:$D$119))</f>
        <v>#NAME?</v>
      </c>
      <c r="H188" s="10"/>
      <c r="I188" s="10"/>
      <c r="J188" s="10"/>
      <c r="K188" s="10"/>
      <c r="L188" s="8"/>
      <c r="M188" s="9" t="e">
        <f t="shared" ca="1" si="4"/>
        <v>#NAME?</v>
      </c>
      <c r="N188" s="11" t="e">
        <f t="shared" ca="1" si="5"/>
        <v>#NAME?</v>
      </c>
    </row>
    <row r="189" spans="1:14" x14ac:dyDescent="0.2">
      <c r="A189" s="10"/>
      <c r="B189" s="10"/>
      <c r="C189" s="10"/>
      <c r="D189" s="10"/>
      <c r="E189" s="10"/>
      <c r="F189" s="8"/>
      <c r="G189" s="11" t="e">
        <f ca="1">_xlfn.IFS(OR(F189="",D189=""),"",FIND(C189,D189,1)=1,LOOKUP(1,0/((宿舍收费标准!$B$2:$B$119=D189)*(宿舍收费标准!$C$2:$C$119=F189)),宿舍收费标准!$D$2:$D$119))</f>
        <v>#NAME?</v>
      </c>
      <c r="H189" s="10"/>
      <c r="I189" s="10"/>
      <c r="J189" s="10"/>
      <c r="K189" s="10"/>
      <c r="L189" s="8"/>
      <c r="M189" s="9" t="e">
        <f t="shared" ca="1" si="4"/>
        <v>#NAME?</v>
      </c>
      <c r="N189" s="11" t="e">
        <f t="shared" ca="1" si="5"/>
        <v>#NAME?</v>
      </c>
    </row>
    <row r="190" spans="1:14" x14ac:dyDescent="0.2">
      <c r="A190" s="10"/>
      <c r="B190" s="10"/>
      <c r="C190" s="10"/>
      <c r="D190" s="10"/>
      <c r="E190" s="10"/>
      <c r="F190" s="8"/>
      <c r="G190" s="11" t="e">
        <f ca="1">_xlfn.IFS(OR(F190="",D190=""),"",FIND(C190,D190,1)=1,LOOKUP(1,0/((宿舍收费标准!$B$2:$B$119=D190)*(宿舍收费标准!$C$2:$C$119=F190)),宿舍收费标准!$D$2:$D$119))</f>
        <v>#NAME?</v>
      </c>
      <c r="H190" s="10"/>
      <c r="I190" s="10"/>
      <c r="J190" s="10"/>
      <c r="K190" s="10"/>
      <c r="L190" s="8"/>
      <c r="M190" s="9" t="e">
        <f t="shared" ca="1" si="4"/>
        <v>#NAME?</v>
      </c>
      <c r="N190" s="11" t="e">
        <f t="shared" ca="1" si="5"/>
        <v>#NAME?</v>
      </c>
    </row>
    <row r="191" spans="1:14" x14ac:dyDescent="0.2">
      <c r="A191" s="10"/>
      <c r="B191" s="10"/>
      <c r="C191" s="10"/>
      <c r="D191" s="10"/>
      <c r="E191" s="10"/>
      <c r="F191" s="8"/>
      <c r="G191" s="11" t="e">
        <f ca="1">_xlfn.IFS(OR(F191="",D191=""),"",FIND(C191,D191,1)=1,LOOKUP(1,0/((宿舍收费标准!$B$2:$B$119=D191)*(宿舍收费标准!$C$2:$C$119=F191)),宿舍收费标准!$D$2:$D$119))</f>
        <v>#NAME?</v>
      </c>
      <c r="H191" s="10"/>
      <c r="I191" s="10"/>
      <c r="J191" s="10"/>
      <c r="K191" s="10"/>
      <c r="L191" s="8"/>
      <c r="M191" s="9" t="e">
        <f t="shared" ca="1" si="4"/>
        <v>#NAME?</v>
      </c>
      <c r="N191" s="11" t="e">
        <f t="shared" ca="1" si="5"/>
        <v>#NAME?</v>
      </c>
    </row>
    <row r="192" spans="1:14" x14ac:dyDescent="0.2">
      <c r="A192" s="10"/>
      <c r="B192" s="10"/>
      <c r="C192" s="10"/>
      <c r="D192" s="10"/>
      <c r="E192" s="10"/>
      <c r="F192" s="8"/>
      <c r="G192" s="11" t="e">
        <f ca="1">_xlfn.IFS(OR(F192="",D192=""),"",FIND(C192,D192,1)=1,LOOKUP(1,0/((宿舍收费标准!$B$2:$B$119=D192)*(宿舍收费标准!$C$2:$C$119=F192)),宿舍收费标准!$D$2:$D$119))</f>
        <v>#NAME?</v>
      </c>
      <c r="H192" s="10"/>
      <c r="I192" s="10"/>
      <c r="J192" s="10"/>
      <c r="K192" s="10"/>
      <c r="L192" s="8"/>
      <c r="M192" s="9" t="e">
        <f t="shared" ca="1" si="4"/>
        <v>#NAME?</v>
      </c>
      <c r="N192" s="11" t="e">
        <f t="shared" ca="1" si="5"/>
        <v>#NAME?</v>
      </c>
    </row>
    <row r="193" spans="1:14" x14ac:dyDescent="0.2">
      <c r="A193" s="10"/>
      <c r="B193" s="10"/>
      <c r="C193" s="10"/>
      <c r="D193" s="10"/>
      <c r="E193" s="10"/>
      <c r="F193" s="8"/>
      <c r="G193" s="11" t="e">
        <f ca="1">_xlfn.IFS(OR(F193="",D193=""),"",FIND(C193,D193,1)=1,LOOKUP(1,0/((宿舍收费标准!$B$2:$B$119=D193)*(宿舍收费标准!$C$2:$C$119=F193)),宿舍收费标准!$D$2:$D$119))</f>
        <v>#NAME?</v>
      </c>
      <c r="H193" s="10"/>
      <c r="I193" s="10"/>
      <c r="J193" s="10"/>
      <c r="K193" s="10"/>
      <c r="L193" s="8"/>
      <c r="M193" s="9" t="e">
        <f t="shared" ca="1" si="4"/>
        <v>#NAME?</v>
      </c>
      <c r="N193" s="11" t="e">
        <f t="shared" ca="1" si="5"/>
        <v>#NAME?</v>
      </c>
    </row>
    <row r="194" spans="1:14" x14ac:dyDescent="0.2">
      <c r="A194" s="10"/>
      <c r="B194" s="10"/>
      <c r="C194" s="10"/>
      <c r="D194" s="10"/>
      <c r="E194" s="10"/>
      <c r="F194" s="8"/>
      <c r="G194" s="11" t="e">
        <f ca="1">_xlfn.IFS(OR(F194="",D194=""),"",FIND(C194,D194,1)=1,LOOKUP(1,0/((宿舍收费标准!$B$2:$B$119=D194)*(宿舍收费标准!$C$2:$C$119=F194)),宿舍收费标准!$D$2:$D$119))</f>
        <v>#NAME?</v>
      </c>
      <c r="H194" s="10"/>
      <c r="I194" s="10"/>
      <c r="J194" s="10"/>
      <c r="K194" s="10"/>
      <c r="L194" s="8"/>
      <c r="M194" s="9" t="e">
        <f t="shared" ca="1" si="4"/>
        <v>#NAME?</v>
      </c>
      <c r="N194" s="11" t="e">
        <f t="shared" ca="1" si="5"/>
        <v>#NAME?</v>
      </c>
    </row>
    <row r="195" spans="1:14" x14ac:dyDescent="0.2">
      <c r="A195" s="10"/>
      <c r="B195" s="10"/>
      <c r="C195" s="10"/>
      <c r="D195" s="10"/>
      <c r="E195" s="10"/>
      <c r="F195" s="8"/>
      <c r="G195" s="11" t="e">
        <f ca="1">_xlfn.IFS(OR(F195="",D195=""),"",FIND(C195,D195,1)=1,LOOKUP(1,0/((宿舍收费标准!$B$2:$B$119=D195)*(宿舍收费标准!$C$2:$C$119=F195)),宿舍收费标准!$D$2:$D$119))</f>
        <v>#NAME?</v>
      </c>
      <c r="H195" s="10"/>
      <c r="I195" s="10"/>
      <c r="J195" s="10"/>
      <c r="K195" s="10"/>
      <c r="L195" s="8"/>
      <c r="M195" s="9" t="e">
        <f t="shared" ca="1" si="4"/>
        <v>#NAME?</v>
      </c>
      <c r="N195" s="11" t="e">
        <f t="shared" ca="1" si="5"/>
        <v>#NAME?</v>
      </c>
    </row>
    <row r="196" spans="1:14" x14ac:dyDescent="0.2">
      <c r="A196" s="10"/>
      <c r="B196" s="10"/>
      <c r="C196" s="10"/>
      <c r="D196" s="10"/>
      <c r="E196" s="10"/>
      <c r="F196" s="8"/>
      <c r="G196" s="11" t="e">
        <f ca="1">_xlfn.IFS(OR(F196="",D196=""),"",FIND(C196,D196,1)=1,LOOKUP(1,0/((宿舍收费标准!$B$2:$B$119=D196)*(宿舍收费标准!$C$2:$C$119=F196)),宿舍收费标准!$D$2:$D$119))</f>
        <v>#NAME?</v>
      </c>
      <c r="H196" s="10"/>
      <c r="I196" s="10"/>
      <c r="J196" s="10"/>
      <c r="K196" s="10"/>
      <c r="L196" s="8"/>
      <c r="M196" s="9" t="e">
        <f t="shared" ca="1" si="4"/>
        <v>#NAME?</v>
      </c>
      <c r="N196" s="11" t="e">
        <f t="shared" ca="1" si="5"/>
        <v>#NAME?</v>
      </c>
    </row>
    <row r="197" spans="1:14" x14ac:dyDescent="0.2">
      <c r="A197" s="10"/>
      <c r="B197" s="10"/>
      <c r="C197" s="10"/>
      <c r="D197" s="10"/>
      <c r="E197" s="10"/>
      <c r="F197" s="8"/>
      <c r="G197" s="11" t="e">
        <f ca="1">_xlfn.IFS(OR(F197="",D197=""),"",FIND(C197,D197,1)=1,LOOKUP(1,0/((宿舍收费标准!$B$2:$B$119=D197)*(宿舍收费标准!$C$2:$C$119=F197)),宿舍收费标准!$D$2:$D$119))</f>
        <v>#NAME?</v>
      </c>
      <c r="H197" s="10"/>
      <c r="I197" s="10"/>
      <c r="J197" s="10"/>
      <c r="K197" s="10"/>
      <c r="L197" s="8"/>
      <c r="M197" s="9" t="e">
        <f t="shared" ca="1" si="4"/>
        <v>#NAME?</v>
      </c>
      <c r="N197" s="11" t="e">
        <f t="shared" ca="1" si="5"/>
        <v>#NAME?</v>
      </c>
    </row>
    <row r="198" spans="1:14" x14ac:dyDescent="0.2">
      <c r="A198" s="10"/>
      <c r="B198" s="10"/>
      <c r="C198" s="10"/>
      <c r="D198" s="10"/>
      <c r="E198" s="10"/>
      <c r="F198" s="8"/>
      <c r="G198" s="11" t="e">
        <f ca="1">_xlfn.IFS(OR(F198="",D198=""),"",FIND(C198,D198,1)=1,LOOKUP(1,0/((宿舍收费标准!$B$2:$B$119=D198)*(宿舍收费标准!$C$2:$C$119=F198)),宿舍收费标准!$D$2:$D$119))</f>
        <v>#NAME?</v>
      </c>
      <c r="H198" s="10"/>
      <c r="I198" s="10"/>
      <c r="J198" s="10"/>
      <c r="K198" s="10"/>
      <c r="L198" s="8"/>
      <c r="M198" s="9" t="e">
        <f t="shared" ca="1" si="4"/>
        <v>#NAME?</v>
      </c>
      <c r="N198" s="11" t="e">
        <f t="shared" ca="1" si="5"/>
        <v>#NAME?</v>
      </c>
    </row>
    <row r="199" spans="1:14" x14ac:dyDescent="0.2">
      <c r="A199" s="10"/>
      <c r="B199" s="10"/>
      <c r="C199" s="10"/>
      <c r="D199" s="10"/>
      <c r="E199" s="10"/>
      <c r="F199" s="8"/>
      <c r="G199" s="11" t="e">
        <f ca="1">_xlfn.IFS(OR(F199="",D199=""),"",FIND(C199,D199,1)=1,LOOKUP(1,0/((宿舍收费标准!$B$2:$B$119=D199)*(宿舍收费标准!$C$2:$C$119=F199)),宿舍收费标准!$D$2:$D$119))</f>
        <v>#NAME?</v>
      </c>
      <c r="H199" s="10"/>
      <c r="I199" s="10"/>
      <c r="J199" s="10"/>
      <c r="K199" s="10"/>
      <c r="L199" s="8"/>
      <c r="M199" s="9" t="e">
        <f t="shared" ref="M199:M262" ca="1" si="6">_xlfn.IFS(AND(H199="",I199="",J199="",K199="",L199=""),"",OR(H199&lt;&gt;"",I199&lt;&gt;"",J199&lt;&gt;"",K199&lt;&gt;"",L199&lt;&gt;""),SUM(_xlfn.IFS(AND(H199&gt;=16,H199&lt;=31),1,AND(H199&gt;=1,H199&lt;=15),0.5,H199=0,0),_xlfn.IFS(AND(I199&gt;=16,I199&lt;=31),1,AND(I199&gt;=1,I199&lt;=15),0.5,I199=0,0),_xlfn.IFS(AND(J199&gt;=16,J199&lt;=31),1,AND(J199&gt;=1,J199&lt;=15),0.5,J199=0,0),_xlfn.IFS(AND(K199&gt;=16,K199&lt;=31),1,AND(K199&gt;=1,K199&lt;=15),0.5,K199=0,0),_xlfn.IFS(AND(L199&gt;=16,L199&lt;=31),1,AND(L199&gt;=1,L199&lt;=15),0.5,L199=0,0)))</f>
        <v>#NAME?</v>
      </c>
      <c r="N199" s="11" t="e">
        <f t="shared" ref="N199:N262" ca="1" si="7">_xlfn.IFS(M199="","",M199&lt;&gt;"",G199/2-G199/10*M199)</f>
        <v>#NAME?</v>
      </c>
    </row>
    <row r="200" spans="1:14" x14ac:dyDescent="0.2">
      <c r="A200" s="10"/>
      <c r="B200" s="10"/>
      <c r="C200" s="10"/>
      <c r="D200" s="10"/>
      <c r="E200" s="10"/>
      <c r="F200" s="8"/>
      <c r="G200" s="11" t="e">
        <f ca="1">_xlfn.IFS(OR(F200="",D200=""),"",FIND(C200,D200,1)=1,LOOKUP(1,0/((宿舍收费标准!$B$2:$B$119=D200)*(宿舍收费标准!$C$2:$C$119=F200)),宿舍收费标准!$D$2:$D$119))</f>
        <v>#NAME?</v>
      </c>
      <c r="H200" s="10"/>
      <c r="I200" s="10"/>
      <c r="J200" s="10"/>
      <c r="K200" s="10"/>
      <c r="L200" s="8"/>
      <c r="M200" s="9" t="e">
        <f t="shared" ca="1" si="6"/>
        <v>#NAME?</v>
      </c>
      <c r="N200" s="11" t="e">
        <f t="shared" ca="1" si="7"/>
        <v>#NAME?</v>
      </c>
    </row>
    <row r="201" spans="1:14" x14ac:dyDescent="0.2">
      <c r="A201" s="10"/>
      <c r="B201" s="10"/>
      <c r="C201" s="10"/>
      <c r="D201" s="10"/>
      <c r="E201" s="10"/>
      <c r="F201" s="8"/>
      <c r="G201" s="11" t="e">
        <f ca="1">_xlfn.IFS(OR(F201="",D201=""),"",FIND(C201,D201,1)=1,LOOKUP(1,0/((宿舍收费标准!$B$2:$B$119=D201)*(宿舍收费标准!$C$2:$C$119=F201)),宿舍收费标准!$D$2:$D$119))</f>
        <v>#NAME?</v>
      </c>
      <c r="H201" s="10"/>
      <c r="I201" s="10"/>
      <c r="J201" s="10"/>
      <c r="K201" s="10"/>
      <c r="L201" s="8"/>
      <c r="M201" s="9" t="e">
        <f t="shared" ca="1" si="6"/>
        <v>#NAME?</v>
      </c>
      <c r="N201" s="11" t="e">
        <f t="shared" ca="1" si="7"/>
        <v>#NAME?</v>
      </c>
    </row>
    <row r="202" spans="1:14" x14ac:dyDescent="0.2">
      <c r="A202" s="10"/>
      <c r="B202" s="10"/>
      <c r="C202" s="10"/>
      <c r="D202" s="10"/>
      <c r="E202" s="10"/>
      <c r="F202" s="8"/>
      <c r="G202" s="11" t="e">
        <f ca="1">_xlfn.IFS(OR(F202="",D202=""),"",FIND(C202,D202,1)=1,LOOKUP(1,0/((宿舍收费标准!$B$2:$B$119=D202)*(宿舍收费标准!$C$2:$C$119=F202)),宿舍收费标准!$D$2:$D$119))</f>
        <v>#NAME?</v>
      </c>
      <c r="H202" s="10"/>
      <c r="I202" s="10"/>
      <c r="J202" s="10"/>
      <c r="K202" s="10"/>
      <c r="L202" s="8"/>
      <c r="M202" s="9" t="e">
        <f t="shared" ca="1" si="6"/>
        <v>#NAME?</v>
      </c>
      <c r="N202" s="11" t="e">
        <f t="shared" ca="1" si="7"/>
        <v>#NAME?</v>
      </c>
    </row>
    <row r="203" spans="1:14" x14ac:dyDescent="0.2">
      <c r="A203" s="10"/>
      <c r="B203" s="10"/>
      <c r="C203" s="10"/>
      <c r="D203" s="10"/>
      <c r="E203" s="10"/>
      <c r="F203" s="8"/>
      <c r="G203" s="11" t="e">
        <f ca="1">_xlfn.IFS(OR(F203="",D203=""),"",FIND(C203,D203,1)=1,LOOKUP(1,0/((宿舍收费标准!$B$2:$B$119=D203)*(宿舍收费标准!$C$2:$C$119=F203)),宿舍收费标准!$D$2:$D$119))</f>
        <v>#NAME?</v>
      </c>
      <c r="H203" s="10"/>
      <c r="I203" s="10"/>
      <c r="J203" s="10"/>
      <c r="K203" s="10"/>
      <c r="L203" s="8"/>
      <c r="M203" s="9" t="e">
        <f t="shared" ca="1" si="6"/>
        <v>#NAME?</v>
      </c>
      <c r="N203" s="11" t="e">
        <f t="shared" ca="1" si="7"/>
        <v>#NAME?</v>
      </c>
    </row>
    <row r="204" spans="1:14" x14ac:dyDescent="0.2">
      <c r="A204" s="10"/>
      <c r="B204" s="10"/>
      <c r="C204" s="10"/>
      <c r="D204" s="10"/>
      <c r="E204" s="10"/>
      <c r="F204" s="8"/>
      <c r="G204" s="11" t="e">
        <f ca="1">_xlfn.IFS(OR(F204="",D204=""),"",FIND(C204,D204,1)=1,LOOKUP(1,0/((宿舍收费标准!$B$2:$B$119=D204)*(宿舍收费标准!$C$2:$C$119=F204)),宿舍收费标准!$D$2:$D$119))</f>
        <v>#NAME?</v>
      </c>
      <c r="H204" s="10"/>
      <c r="I204" s="10"/>
      <c r="J204" s="10"/>
      <c r="K204" s="10"/>
      <c r="L204" s="8"/>
      <c r="M204" s="9" t="e">
        <f t="shared" ca="1" si="6"/>
        <v>#NAME?</v>
      </c>
      <c r="N204" s="11" t="e">
        <f t="shared" ca="1" si="7"/>
        <v>#NAME?</v>
      </c>
    </row>
    <row r="205" spans="1:14" x14ac:dyDescent="0.2">
      <c r="A205" s="10"/>
      <c r="B205" s="10"/>
      <c r="C205" s="10"/>
      <c r="D205" s="10"/>
      <c r="E205" s="10"/>
      <c r="F205" s="8"/>
      <c r="G205" s="11" t="e">
        <f ca="1">_xlfn.IFS(OR(F205="",D205=""),"",FIND(C205,D205,1)=1,LOOKUP(1,0/((宿舍收费标准!$B$2:$B$119=D205)*(宿舍收费标准!$C$2:$C$119=F205)),宿舍收费标准!$D$2:$D$119))</f>
        <v>#NAME?</v>
      </c>
      <c r="H205" s="10"/>
      <c r="I205" s="10"/>
      <c r="J205" s="10"/>
      <c r="K205" s="10"/>
      <c r="L205" s="8"/>
      <c r="M205" s="9" t="e">
        <f t="shared" ca="1" si="6"/>
        <v>#NAME?</v>
      </c>
      <c r="N205" s="11" t="e">
        <f t="shared" ca="1" si="7"/>
        <v>#NAME?</v>
      </c>
    </row>
    <row r="206" spans="1:14" x14ac:dyDescent="0.2">
      <c r="A206" s="10"/>
      <c r="B206" s="10"/>
      <c r="C206" s="10"/>
      <c r="D206" s="10"/>
      <c r="E206" s="10"/>
      <c r="F206" s="8"/>
      <c r="G206" s="11" t="e">
        <f ca="1">_xlfn.IFS(OR(F206="",D206=""),"",FIND(C206,D206,1)=1,LOOKUP(1,0/((宿舍收费标准!$B$2:$B$119=D206)*(宿舍收费标准!$C$2:$C$119=F206)),宿舍收费标准!$D$2:$D$119))</f>
        <v>#NAME?</v>
      </c>
      <c r="H206" s="10"/>
      <c r="I206" s="10"/>
      <c r="J206" s="10"/>
      <c r="K206" s="10"/>
      <c r="L206" s="8"/>
      <c r="M206" s="9" t="e">
        <f t="shared" ca="1" si="6"/>
        <v>#NAME?</v>
      </c>
      <c r="N206" s="11" t="e">
        <f t="shared" ca="1" si="7"/>
        <v>#NAME?</v>
      </c>
    </row>
    <row r="207" spans="1:14" x14ac:dyDescent="0.2">
      <c r="A207" s="10"/>
      <c r="B207" s="10"/>
      <c r="C207" s="10"/>
      <c r="D207" s="10"/>
      <c r="E207" s="10"/>
      <c r="F207" s="8"/>
      <c r="G207" s="11" t="e">
        <f ca="1">_xlfn.IFS(OR(F207="",D207=""),"",FIND(C207,D207,1)=1,LOOKUP(1,0/((宿舍收费标准!$B$2:$B$119=D207)*(宿舍收费标准!$C$2:$C$119=F207)),宿舍收费标准!$D$2:$D$119))</f>
        <v>#NAME?</v>
      </c>
      <c r="H207" s="10"/>
      <c r="I207" s="10"/>
      <c r="J207" s="10"/>
      <c r="K207" s="10"/>
      <c r="L207" s="8"/>
      <c r="M207" s="9" t="e">
        <f t="shared" ca="1" si="6"/>
        <v>#NAME?</v>
      </c>
      <c r="N207" s="11" t="e">
        <f t="shared" ca="1" si="7"/>
        <v>#NAME?</v>
      </c>
    </row>
    <row r="208" spans="1:14" x14ac:dyDescent="0.2">
      <c r="A208" s="10"/>
      <c r="B208" s="10"/>
      <c r="C208" s="10"/>
      <c r="D208" s="10"/>
      <c r="E208" s="10"/>
      <c r="F208" s="8"/>
      <c r="G208" s="11" t="e">
        <f ca="1">_xlfn.IFS(OR(F208="",D208=""),"",FIND(C208,D208,1)=1,LOOKUP(1,0/((宿舍收费标准!$B$2:$B$119=D208)*(宿舍收费标准!$C$2:$C$119=F208)),宿舍收费标准!$D$2:$D$119))</f>
        <v>#NAME?</v>
      </c>
      <c r="H208" s="10"/>
      <c r="I208" s="10"/>
      <c r="J208" s="10"/>
      <c r="K208" s="10"/>
      <c r="L208" s="8"/>
      <c r="M208" s="9" t="e">
        <f t="shared" ca="1" si="6"/>
        <v>#NAME?</v>
      </c>
      <c r="N208" s="11" t="e">
        <f t="shared" ca="1" si="7"/>
        <v>#NAME?</v>
      </c>
    </row>
    <row r="209" spans="1:14" x14ac:dyDescent="0.2">
      <c r="A209" s="10"/>
      <c r="B209" s="10"/>
      <c r="C209" s="10"/>
      <c r="D209" s="10"/>
      <c r="E209" s="10"/>
      <c r="F209" s="8"/>
      <c r="G209" s="11" t="e">
        <f ca="1">_xlfn.IFS(OR(F209="",D209=""),"",FIND(C209,D209,1)=1,LOOKUP(1,0/((宿舍收费标准!$B$2:$B$119=D209)*(宿舍收费标准!$C$2:$C$119=F209)),宿舍收费标准!$D$2:$D$119))</f>
        <v>#NAME?</v>
      </c>
      <c r="H209" s="10"/>
      <c r="I209" s="10"/>
      <c r="J209" s="10"/>
      <c r="K209" s="10"/>
      <c r="L209" s="8"/>
      <c r="M209" s="9" t="e">
        <f t="shared" ca="1" si="6"/>
        <v>#NAME?</v>
      </c>
      <c r="N209" s="11" t="e">
        <f t="shared" ca="1" si="7"/>
        <v>#NAME?</v>
      </c>
    </row>
    <row r="210" spans="1:14" x14ac:dyDescent="0.2">
      <c r="A210" s="10"/>
      <c r="B210" s="10"/>
      <c r="C210" s="10"/>
      <c r="D210" s="10"/>
      <c r="E210" s="10"/>
      <c r="F210" s="8"/>
      <c r="G210" s="11" t="e">
        <f ca="1">_xlfn.IFS(OR(F210="",D210=""),"",FIND(C210,D210,1)=1,LOOKUP(1,0/((宿舍收费标准!$B$2:$B$119=D210)*(宿舍收费标准!$C$2:$C$119=F210)),宿舍收费标准!$D$2:$D$119))</f>
        <v>#NAME?</v>
      </c>
      <c r="H210" s="10"/>
      <c r="I210" s="10"/>
      <c r="J210" s="10"/>
      <c r="K210" s="10"/>
      <c r="L210" s="8"/>
      <c r="M210" s="9" t="e">
        <f t="shared" ca="1" si="6"/>
        <v>#NAME?</v>
      </c>
      <c r="N210" s="11" t="e">
        <f t="shared" ca="1" si="7"/>
        <v>#NAME?</v>
      </c>
    </row>
    <row r="211" spans="1:14" x14ac:dyDescent="0.2">
      <c r="A211" s="10"/>
      <c r="B211" s="10"/>
      <c r="C211" s="10"/>
      <c r="D211" s="10"/>
      <c r="E211" s="10"/>
      <c r="F211" s="8"/>
      <c r="G211" s="11" t="e">
        <f ca="1">_xlfn.IFS(OR(F211="",D211=""),"",FIND(C211,D211,1)=1,LOOKUP(1,0/((宿舍收费标准!$B$2:$B$119=D211)*(宿舍收费标准!$C$2:$C$119=F211)),宿舍收费标准!$D$2:$D$119))</f>
        <v>#NAME?</v>
      </c>
      <c r="H211" s="10"/>
      <c r="I211" s="10"/>
      <c r="J211" s="10"/>
      <c r="K211" s="10"/>
      <c r="L211" s="8"/>
      <c r="M211" s="9" t="e">
        <f t="shared" ca="1" si="6"/>
        <v>#NAME?</v>
      </c>
      <c r="N211" s="11" t="e">
        <f t="shared" ca="1" si="7"/>
        <v>#NAME?</v>
      </c>
    </row>
    <row r="212" spans="1:14" x14ac:dyDescent="0.2">
      <c r="A212" s="10"/>
      <c r="B212" s="10"/>
      <c r="C212" s="10"/>
      <c r="D212" s="10"/>
      <c r="E212" s="10"/>
      <c r="F212" s="8"/>
      <c r="G212" s="11" t="e">
        <f ca="1">_xlfn.IFS(OR(F212="",D212=""),"",FIND(C212,D212,1)=1,LOOKUP(1,0/((宿舍收费标准!$B$2:$B$119=D212)*(宿舍收费标准!$C$2:$C$119=F212)),宿舍收费标准!$D$2:$D$119))</f>
        <v>#NAME?</v>
      </c>
      <c r="H212" s="10"/>
      <c r="I212" s="10"/>
      <c r="J212" s="10"/>
      <c r="K212" s="10"/>
      <c r="L212" s="8"/>
      <c r="M212" s="9" t="e">
        <f t="shared" ca="1" si="6"/>
        <v>#NAME?</v>
      </c>
      <c r="N212" s="11" t="e">
        <f t="shared" ca="1" si="7"/>
        <v>#NAME?</v>
      </c>
    </row>
    <row r="213" spans="1:14" x14ac:dyDescent="0.2">
      <c r="A213" s="10"/>
      <c r="B213" s="10"/>
      <c r="C213" s="10"/>
      <c r="D213" s="10"/>
      <c r="E213" s="10"/>
      <c r="F213" s="8"/>
      <c r="G213" s="11" t="e">
        <f ca="1">_xlfn.IFS(OR(F213="",D213=""),"",FIND(C213,D213,1)=1,LOOKUP(1,0/((宿舍收费标准!$B$2:$B$119=D213)*(宿舍收费标准!$C$2:$C$119=F213)),宿舍收费标准!$D$2:$D$119))</f>
        <v>#NAME?</v>
      </c>
      <c r="H213" s="10"/>
      <c r="I213" s="10"/>
      <c r="J213" s="10"/>
      <c r="K213" s="10"/>
      <c r="L213" s="8"/>
      <c r="M213" s="9" t="e">
        <f t="shared" ca="1" si="6"/>
        <v>#NAME?</v>
      </c>
      <c r="N213" s="11" t="e">
        <f t="shared" ca="1" si="7"/>
        <v>#NAME?</v>
      </c>
    </row>
    <row r="214" spans="1:14" x14ac:dyDescent="0.2">
      <c r="A214" s="10"/>
      <c r="B214" s="10"/>
      <c r="C214" s="10"/>
      <c r="D214" s="10"/>
      <c r="E214" s="10"/>
      <c r="F214" s="8"/>
      <c r="G214" s="11" t="e">
        <f ca="1">_xlfn.IFS(OR(F214="",D214=""),"",FIND(C214,D214,1)=1,LOOKUP(1,0/((宿舍收费标准!$B$2:$B$119=D214)*(宿舍收费标准!$C$2:$C$119=F214)),宿舍收费标准!$D$2:$D$119))</f>
        <v>#NAME?</v>
      </c>
      <c r="H214" s="10"/>
      <c r="I214" s="10"/>
      <c r="J214" s="10"/>
      <c r="K214" s="10"/>
      <c r="L214" s="8"/>
      <c r="M214" s="9" t="e">
        <f t="shared" ca="1" si="6"/>
        <v>#NAME?</v>
      </c>
      <c r="N214" s="11" t="e">
        <f t="shared" ca="1" si="7"/>
        <v>#NAME?</v>
      </c>
    </row>
    <row r="215" spans="1:14" x14ac:dyDescent="0.2">
      <c r="A215" s="10"/>
      <c r="B215" s="10"/>
      <c r="C215" s="10"/>
      <c r="D215" s="10"/>
      <c r="E215" s="10"/>
      <c r="F215" s="8"/>
      <c r="G215" s="11" t="e">
        <f ca="1">_xlfn.IFS(OR(F215="",D215=""),"",FIND(C215,D215,1)=1,LOOKUP(1,0/((宿舍收费标准!$B$2:$B$119=D215)*(宿舍收费标准!$C$2:$C$119=F215)),宿舍收费标准!$D$2:$D$119))</f>
        <v>#NAME?</v>
      </c>
      <c r="H215" s="10"/>
      <c r="I215" s="10"/>
      <c r="J215" s="10"/>
      <c r="K215" s="10"/>
      <c r="L215" s="8"/>
      <c r="M215" s="9" t="e">
        <f t="shared" ca="1" si="6"/>
        <v>#NAME?</v>
      </c>
      <c r="N215" s="11" t="e">
        <f t="shared" ca="1" si="7"/>
        <v>#NAME?</v>
      </c>
    </row>
    <row r="216" spans="1:14" x14ac:dyDescent="0.2">
      <c r="A216" s="10"/>
      <c r="B216" s="10"/>
      <c r="C216" s="10"/>
      <c r="D216" s="10"/>
      <c r="E216" s="10"/>
      <c r="F216" s="8"/>
      <c r="G216" s="11" t="e">
        <f ca="1">_xlfn.IFS(OR(F216="",D216=""),"",FIND(C216,D216,1)=1,LOOKUP(1,0/((宿舍收费标准!$B$2:$B$119=D216)*(宿舍收费标准!$C$2:$C$119=F216)),宿舍收费标准!$D$2:$D$119))</f>
        <v>#NAME?</v>
      </c>
      <c r="H216" s="10"/>
      <c r="I216" s="10"/>
      <c r="J216" s="10"/>
      <c r="K216" s="10"/>
      <c r="L216" s="8"/>
      <c r="M216" s="9" t="e">
        <f t="shared" ca="1" si="6"/>
        <v>#NAME?</v>
      </c>
      <c r="N216" s="11" t="e">
        <f t="shared" ca="1" si="7"/>
        <v>#NAME?</v>
      </c>
    </row>
    <row r="217" spans="1:14" x14ac:dyDescent="0.2">
      <c r="A217" s="10"/>
      <c r="B217" s="10"/>
      <c r="C217" s="10"/>
      <c r="D217" s="10"/>
      <c r="E217" s="10"/>
      <c r="F217" s="8"/>
      <c r="G217" s="11" t="e">
        <f ca="1">_xlfn.IFS(OR(F217="",D217=""),"",FIND(C217,D217,1)=1,LOOKUP(1,0/((宿舍收费标准!$B$2:$B$119=D217)*(宿舍收费标准!$C$2:$C$119=F217)),宿舍收费标准!$D$2:$D$119))</f>
        <v>#NAME?</v>
      </c>
      <c r="H217" s="10"/>
      <c r="I217" s="10"/>
      <c r="J217" s="10"/>
      <c r="K217" s="10"/>
      <c r="L217" s="8"/>
      <c r="M217" s="9" t="e">
        <f t="shared" ca="1" si="6"/>
        <v>#NAME?</v>
      </c>
      <c r="N217" s="11" t="e">
        <f t="shared" ca="1" si="7"/>
        <v>#NAME?</v>
      </c>
    </row>
    <row r="218" spans="1:14" x14ac:dyDescent="0.2">
      <c r="A218" s="10"/>
      <c r="B218" s="10"/>
      <c r="C218" s="10"/>
      <c r="D218" s="10"/>
      <c r="E218" s="10"/>
      <c r="F218" s="8"/>
      <c r="G218" s="11" t="e">
        <f ca="1">_xlfn.IFS(OR(F218="",D218=""),"",FIND(C218,D218,1)=1,LOOKUP(1,0/((宿舍收费标准!$B$2:$B$119=D218)*(宿舍收费标准!$C$2:$C$119=F218)),宿舍收费标准!$D$2:$D$119))</f>
        <v>#NAME?</v>
      </c>
      <c r="H218" s="10"/>
      <c r="I218" s="10"/>
      <c r="J218" s="10"/>
      <c r="K218" s="10"/>
      <c r="L218" s="8"/>
      <c r="M218" s="9" t="e">
        <f t="shared" ca="1" si="6"/>
        <v>#NAME?</v>
      </c>
      <c r="N218" s="11" t="e">
        <f t="shared" ca="1" si="7"/>
        <v>#NAME?</v>
      </c>
    </row>
    <row r="219" spans="1:14" x14ac:dyDescent="0.2">
      <c r="A219" s="10"/>
      <c r="B219" s="10"/>
      <c r="C219" s="10"/>
      <c r="D219" s="10"/>
      <c r="E219" s="10"/>
      <c r="F219" s="8"/>
      <c r="G219" s="11" t="e">
        <f ca="1">_xlfn.IFS(OR(F219="",D219=""),"",FIND(C219,D219,1)=1,LOOKUP(1,0/((宿舍收费标准!$B$2:$B$119=D219)*(宿舍收费标准!$C$2:$C$119=F219)),宿舍收费标准!$D$2:$D$119))</f>
        <v>#NAME?</v>
      </c>
      <c r="H219" s="10"/>
      <c r="I219" s="10"/>
      <c r="J219" s="10"/>
      <c r="K219" s="10"/>
      <c r="L219" s="8"/>
      <c r="M219" s="9" t="e">
        <f t="shared" ca="1" si="6"/>
        <v>#NAME?</v>
      </c>
      <c r="N219" s="11" t="e">
        <f t="shared" ca="1" si="7"/>
        <v>#NAME?</v>
      </c>
    </row>
    <row r="220" spans="1:14" x14ac:dyDescent="0.2">
      <c r="A220" s="10"/>
      <c r="B220" s="10"/>
      <c r="C220" s="10"/>
      <c r="D220" s="10"/>
      <c r="E220" s="10"/>
      <c r="F220" s="8"/>
      <c r="G220" s="11" t="e">
        <f ca="1">_xlfn.IFS(OR(F220="",D220=""),"",FIND(C220,D220,1)=1,LOOKUP(1,0/((宿舍收费标准!$B$2:$B$119=D220)*(宿舍收费标准!$C$2:$C$119=F220)),宿舍收费标准!$D$2:$D$119))</f>
        <v>#NAME?</v>
      </c>
      <c r="H220" s="10"/>
      <c r="I220" s="10"/>
      <c r="J220" s="10"/>
      <c r="K220" s="10"/>
      <c r="L220" s="8"/>
      <c r="M220" s="9" t="e">
        <f t="shared" ca="1" si="6"/>
        <v>#NAME?</v>
      </c>
      <c r="N220" s="11" t="e">
        <f t="shared" ca="1" si="7"/>
        <v>#NAME?</v>
      </c>
    </row>
    <row r="221" spans="1:14" x14ac:dyDescent="0.2">
      <c r="A221" s="10"/>
      <c r="B221" s="10"/>
      <c r="C221" s="10"/>
      <c r="D221" s="10"/>
      <c r="E221" s="10"/>
      <c r="F221" s="8"/>
      <c r="G221" s="11" t="e">
        <f ca="1">_xlfn.IFS(OR(F221="",D221=""),"",FIND(C221,D221,1)=1,LOOKUP(1,0/((宿舍收费标准!$B$2:$B$119=D221)*(宿舍收费标准!$C$2:$C$119=F221)),宿舍收费标准!$D$2:$D$119))</f>
        <v>#NAME?</v>
      </c>
      <c r="H221" s="10"/>
      <c r="I221" s="10"/>
      <c r="J221" s="10"/>
      <c r="K221" s="10"/>
      <c r="L221" s="8"/>
      <c r="M221" s="9" t="e">
        <f t="shared" ca="1" si="6"/>
        <v>#NAME?</v>
      </c>
      <c r="N221" s="11" t="e">
        <f t="shared" ca="1" si="7"/>
        <v>#NAME?</v>
      </c>
    </row>
    <row r="222" spans="1:14" x14ac:dyDescent="0.2">
      <c r="A222" s="10"/>
      <c r="B222" s="10"/>
      <c r="C222" s="10"/>
      <c r="D222" s="10"/>
      <c r="E222" s="10"/>
      <c r="F222" s="8"/>
      <c r="G222" s="11" t="e">
        <f ca="1">_xlfn.IFS(OR(F222="",D222=""),"",FIND(C222,D222,1)=1,LOOKUP(1,0/((宿舍收费标准!$B$2:$B$119=D222)*(宿舍收费标准!$C$2:$C$119=F222)),宿舍收费标准!$D$2:$D$119))</f>
        <v>#NAME?</v>
      </c>
      <c r="H222" s="10"/>
      <c r="I222" s="10"/>
      <c r="J222" s="10"/>
      <c r="K222" s="10"/>
      <c r="L222" s="8"/>
      <c r="M222" s="9" t="e">
        <f t="shared" ca="1" si="6"/>
        <v>#NAME?</v>
      </c>
      <c r="N222" s="11" t="e">
        <f t="shared" ca="1" si="7"/>
        <v>#NAME?</v>
      </c>
    </row>
    <row r="223" spans="1:14" x14ac:dyDescent="0.2">
      <c r="A223" s="10"/>
      <c r="B223" s="10"/>
      <c r="C223" s="10"/>
      <c r="D223" s="10"/>
      <c r="E223" s="10"/>
      <c r="F223" s="8"/>
      <c r="G223" s="11" t="e">
        <f ca="1">_xlfn.IFS(OR(F223="",D223=""),"",FIND(C223,D223,1)=1,LOOKUP(1,0/((宿舍收费标准!$B$2:$B$119=D223)*(宿舍收费标准!$C$2:$C$119=F223)),宿舍收费标准!$D$2:$D$119))</f>
        <v>#NAME?</v>
      </c>
      <c r="H223" s="10"/>
      <c r="I223" s="10"/>
      <c r="J223" s="10"/>
      <c r="K223" s="10"/>
      <c r="L223" s="8"/>
      <c r="M223" s="9" t="e">
        <f t="shared" ca="1" si="6"/>
        <v>#NAME?</v>
      </c>
      <c r="N223" s="11" t="e">
        <f t="shared" ca="1" si="7"/>
        <v>#NAME?</v>
      </c>
    </row>
    <row r="224" spans="1:14" x14ac:dyDescent="0.2">
      <c r="A224" s="10"/>
      <c r="B224" s="10"/>
      <c r="C224" s="10"/>
      <c r="D224" s="10"/>
      <c r="E224" s="10"/>
      <c r="F224" s="8"/>
      <c r="G224" s="11" t="e">
        <f ca="1">_xlfn.IFS(OR(F224="",D224=""),"",FIND(C224,D224,1)=1,LOOKUP(1,0/((宿舍收费标准!$B$2:$B$119=D224)*(宿舍收费标准!$C$2:$C$119=F224)),宿舍收费标准!$D$2:$D$119))</f>
        <v>#NAME?</v>
      </c>
      <c r="H224" s="10"/>
      <c r="I224" s="10"/>
      <c r="J224" s="10"/>
      <c r="K224" s="10"/>
      <c r="L224" s="8"/>
      <c r="M224" s="9" t="e">
        <f t="shared" ca="1" si="6"/>
        <v>#NAME?</v>
      </c>
      <c r="N224" s="11" t="e">
        <f t="shared" ca="1" si="7"/>
        <v>#NAME?</v>
      </c>
    </row>
    <row r="225" spans="1:14" x14ac:dyDescent="0.2">
      <c r="A225" s="10"/>
      <c r="B225" s="10"/>
      <c r="C225" s="10"/>
      <c r="D225" s="10"/>
      <c r="E225" s="10"/>
      <c r="F225" s="8"/>
      <c r="G225" s="11" t="e">
        <f ca="1">_xlfn.IFS(OR(F225="",D225=""),"",FIND(C225,D225,1)=1,LOOKUP(1,0/((宿舍收费标准!$B$2:$B$119=D225)*(宿舍收费标准!$C$2:$C$119=F225)),宿舍收费标准!$D$2:$D$119))</f>
        <v>#NAME?</v>
      </c>
      <c r="H225" s="10"/>
      <c r="I225" s="10"/>
      <c r="J225" s="10"/>
      <c r="K225" s="10"/>
      <c r="L225" s="8"/>
      <c r="M225" s="9" t="e">
        <f t="shared" ca="1" si="6"/>
        <v>#NAME?</v>
      </c>
      <c r="N225" s="11" t="e">
        <f t="shared" ca="1" si="7"/>
        <v>#NAME?</v>
      </c>
    </row>
    <row r="226" spans="1:14" x14ac:dyDescent="0.2">
      <c r="A226" s="10"/>
      <c r="B226" s="10"/>
      <c r="C226" s="10"/>
      <c r="D226" s="10"/>
      <c r="E226" s="10"/>
      <c r="F226" s="8"/>
      <c r="G226" s="11" t="e">
        <f ca="1">_xlfn.IFS(OR(F226="",D226=""),"",FIND(C226,D226,1)=1,LOOKUP(1,0/((宿舍收费标准!$B$2:$B$119=D226)*(宿舍收费标准!$C$2:$C$119=F226)),宿舍收费标准!$D$2:$D$119))</f>
        <v>#NAME?</v>
      </c>
      <c r="H226" s="10"/>
      <c r="I226" s="10"/>
      <c r="J226" s="10"/>
      <c r="K226" s="10"/>
      <c r="L226" s="8"/>
      <c r="M226" s="9" t="e">
        <f t="shared" ca="1" si="6"/>
        <v>#NAME?</v>
      </c>
      <c r="N226" s="11" t="e">
        <f t="shared" ca="1" si="7"/>
        <v>#NAME?</v>
      </c>
    </row>
    <row r="227" spans="1:14" x14ac:dyDescent="0.2">
      <c r="A227" s="10"/>
      <c r="B227" s="10"/>
      <c r="C227" s="10"/>
      <c r="D227" s="10"/>
      <c r="E227" s="10"/>
      <c r="F227" s="8"/>
      <c r="G227" s="11" t="e">
        <f ca="1">_xlfn.IFS(OR(F227="",D227=""),"",FIND(C227,D227,1)=1,LOOKUP(1,0/((宿舍收费标准!$B$2:$B$119=D227)*(宿舍收费标准!$C$2:$C$119=F227)),宿舍收费标准!$D$2:$D$119))</f>
        <v>#NAME?</v>
      </c>
      <c r="H227" s="10"/>
      <c r="I227" s="10"/>
      <c r="J227" s="10"/>
      <c r="K227" s="10"/>
      <c r="L227" s="8"/>
      <c r="M227" s="9" t="e">
        <f t="shared" ca="1" si="6"/>
        <v>#NAME?</v>
      </c>
      <c r="N227" s="11" t="e">
        <f t="shared" ca="1" si="7"/>
        <v>#NAME?</v>
      </c>
    </row>
    <row r="228" spans="1:14" x14ac:dyDescent="0.2">
      <c r="A228" s="10"/>
      <c r="B228" s="10"/>
      <c r="C228" s="10"/>
      <c r="D228" s="10"/>
      <c r="E228" s="10"/>
      <c r="F228" s="8"/>
      <c r="G228" s="11" t="e">
        <f ca="1">_xlfn.IFS(OR(F228="",D228=""),"",FIND(C228,D228,1)=1,LOOKUP(1,0/((宿舍收费标准!$B$2:$B$119=D228)*(宿舍收费标准!$C$2:$C$119=F228)),宿舍收费标准!$D$2:$D$119))</f>
        <v>#NAME?</v>
      </c>
      <c r="H228" s="10"/>
      <c r="I228" s="10"/>
      <c r="J228" s="10"/>
      <c r="K228" s="10"/>
      <c r="L228" s="8"/>
      <c r="M228" s="9" t="e">
        <f t="shared" ca="1" si="6"/>
        <v>#NAME?</v>
      </c>
      <c r="N228" s="11" t="e">
        <f t="shared" ca="1" si="7"/>
        <v>#NAME?</v>
      </c>
    </row>
    <row r="229" spans="1:14" x14ac:dyDescent="0.2">
      <c r="A229" s="10"/>
      <c r="B229" s="10"/>
      <c r="C229" s="10"/>
      <c r="D229" s="10"/>
      <c r="E229" s="10"/>
      <c r="F229" s="8"/>
      <c r="G229" s="11" t="e">
        <f ca="1">_xlfn.IFS(OR(F229="",D229=""),"",FIND(C229,D229,1)=1,LOOKUP(1,0/((宿舍收费标准!$B$2:$B$119=D229)*(宿舍收费标准!$C$2:$C$119=F229)),宿舍收费标准!$D$2:$D$119))</f>
        <v>#NAME?</v>
      </c>
      <c r="H229" s="10"/>
      <c r="I229" s="10"/>
      <c r="J229" s="10"/>
      <c r="K229" s="10"/>
      <c r="L229" s="8"/>
      <c r="M229" s="9" t="e">
        <f t="shared" ca="1" si="6"/>
        <v>#NAME?</v>
      </c>
      <c r="N229" s="11" t="e">
        <f t="shared" ca="1" si="7"/>
        <v>#NAME?</v>
      </c>
    </row>
    <row r="230" spans="1:14" x14ac:dyDescent="0.2">
      <c r="A230" s="10"/>
      <c r="B230" s="10"/>
      <c r="C230" s="10"/>
      <c r="D230" s="10"/>
      <c r="E230" s="10"/>
      <c r="F230" s="8"/>
      <c r="G230" s="11" t="e">
        <f ca="1">_xlfn.IFS(OR(F230="",D230=""),"",FIND(C230,D230,1)=1,LOOKUP(1,0/((宿舍收费标准!$B$2:$B$119=D230)*(宿舍收费标准!$C$2:$C$119=F230)),宿舍收费标准!$D$2:$D$119))</f>
        <v>#NAME?</v>
      </c>
      <c r="H230" s="10"/>
      <c r="I230" s="10"/>
      <c r="J230" s="10"/>
      <c r="K230" s="10"/>
      <c r="L230" s="8"/>
      <c r="M230" s="9" t="e">
        <f t="shared" ca="1" si="6"/>
        <v>#NAME?</v>
      </c>
      <c r="N230" s="11" t="e">
        <f t="shared" ca="1" si="7"/>
        <v>#NAME?</v>
      </c>
    </row>
    <row r="231" spans="1:14" x14ac:dyDescent="0.2">
      <c r="A231" s="10"/>
      <c r="B231" s="10"/>
      <c r="C231" s="10"/>
      <c r="D231" s="10"/>
      <c r="E231" s="10"/>
      <c r="F231" s="8"/>
      <c r="G231" s="11" t="e">
        <f ca="1">_xlfn.IFS(OR(F231="",D231=""),"",FIND(C231,D231,1)=1,LOOKUP(1,0/((宿舍收费标准!$B$2:$B$119=D231)*(宿舍收费标准!$C$2:$C$119=F231)),宿舍收费标准!$D$2:$D$119))</f>
        <v>#NAME?</v>
      </c>
      <c r="H231" s="10"/>
      <c r="I231" s="10"/>
      <c r="J231" s="10"/>
      <c r="K231" s="10"/>
      <c r="L231" s="8"/>
      <c r="M231" s="9" t="e">
        <f t="shared" ca="1" si="6"/>
        <v>#NAME?</v>
      </c>
      <c r="N231" s="11" t="e">
        <f t="shared" ca="1" si="7"/>
        <v>#NAME?</v>
      </c>
    </row>
    <row r="232" spans="1:14" x14ac:dyDescent="0.2">
      <c r="A232" s="10"/>
      <c r="B232" s="10"/>
      <c r="C232" s="10"/>
      <c r="D232" s="10"/>
      <c r="E232" s="10"/>
      <c r="F232" s="8"/>
      <c r="G232" s="11" t="e">
        <f ca="1">_xlfn.IFS(OR(F232="",D232=""),"",FIND(C232,D232,1)=1,LOOKUP(1,0/((宿舍收费标准!$B$2:$B$119=D232)*(宿舍收费标准!$C$2:$C$119=F232)),宿舍收费标准!$D$2:$D$119))</f>
        <v>#NAME?</v>
      </c>
      <c r="H232" s="10"/>
      <c r="I232" s="10"/>
      <c r="J232" s="10"/>
      <c r="K232" s="10"/>
      <c r="L232" s="8"/>
      <c r="M232" s="9" t="e">
        <f t="shared" ca="1" si="6"/>
        <v>#NAME?</v>
      </c>
      <c r="N232" s="11" t="e">
        <f t="shared" ca="1" si="7"/>
        <v>#NAME?</v>
      </c>
    </row>
    <row r="233" spans="1:14" x14ac:dyDescent="0.2">
      <c r="A233" s="10"/>
      <c r="B233" s="10"/>
      <c r="C233" s="10"/>
      <c r="D233" s="10"/>
      <c r="E233" s="10"/>
      <c r="F233" s="8"/>
      <c r="G233" s="11" t="e">
        <f ca="1">_xlfn.IFS(OR(F233="",D233=""),"",FIND(C233,D233,1)=1,LOOKUP(1,0/((宿舍收费标准!$B$2:$B$119=D233)*(宿舍收费标准!$C$2:$C$119=F233)),宿舍收费标准!$D$2:$D$119))</f>
        <v>#NAME?</v>
      </c>
      <c r="H233" s="10"/>
      <c r="I233" s="10"/>
      <c r="J233" s="10"/>
      <c r="K233" s="10"/>
      <c r="L233" s="8"/>
      <c r="M233" s="9" t="e">
        <f t="shared" ca="1" si="6"/>
        <v>#NAME?</v>
      </c>
      <c r="N233" s="11" t="e">
        <f t="shared" ca="1" si="7"/>
        <v>#NAME?</v>
      </c>
    </row>
    <row r="234" spans="1:14" x14ac:dyDescent="0.2">
      <c r="A234" s="10"/>
      <c r="B234" s="10"/>
      <c r="C234" s="10"/>
      <c r="D234" s="10"/>
      <c r="E234" s="10"/>
      <c r="F234" s="8"/>
      <c r="G234" s="11" t="e">
        <f ca="1">_xlfn.IFS(OR(F234="",D234=""),"",FIND(C234,D234,1)=1,LOOKUP(1,0/((宿舍收费标准!$B$2:$B$119=D234)*(宿舍收费标准!$C$2:$C$119=F234)),宿舍收费标准!$D$2:$D$119))</f>
        <v>#NAME?</v>
      </c>
      <c r="H234" s="10"/>
      <c r="I234" s="10"/>
      <c r="J234" s="10"/>
      <c r="K234" s="10"/>
      <c r="L234" s="8"/>
      <c r="M234" s="9" t="e">
        <f t="shared" ca="1" si="6"/>
        <v>#NAME?</v>
      </c>
      <c r="N234" s="11" t="e">
        <f t="shared" ca="1" si="7"/>
        <v>#NAME?</v>
      </c>
    </row>
    <row r="235" spans="1:14" x14ac:dyDescent="0.2">
      <c r="A235" s="10"/>
      <c r="B235" s="10"/>
      <c r="C235" s="10"/>
      <c r="D235" s="10"/>
      <c r="E235" s="10"/>
      <c r="F235" s="8"/>
      <c r="G235" s="11" t="e">
        <f ca="1">_xlfn.IFS(OR(F235="",D235=""),"",FIND(C235,D235,1)=1,LOOKUP(1,0/((宿舍收费标准!$B$2:$B$119=D235)*(宿舍收费标准!$C$2:$C$119=F235)),宿舍收费标准!$D$2:$D$119))</f>
        <v>#NAME?</v>
      </c>
      <c r="H235" s="10"/>
      <c r="I235" s="10"/>
      <c r="J235" s="10"/>
      <c r="K235" s="10"/>
      <c r="L235" s="8"/>
      <c r="M235" s="9" t="e">
        <f t="shared" ca="1" si="6"/>
        <v>#NAME?</v>
      </c>
      <c r="N235" s="11" t="e">
        <f t="shared" ca="1" si="7"/>
        <v>#NAME?</v>
      </c>
    </row>
    <row r="236" spans="1:14" x14ac:dyDescent="0.2">
      <c r="A236" s="10"/>
      <c r="B236" s="10"/>
      <c r="C236" s="10"/>
      <c r="D236" s="10"/>
      <c r="E236" s="10"/>
      <c r="F236" s="8"/>
      <c r="G236" s="11" t="e">
        <f ca="1">_xlfn.IFS(OR(F236="",D236=""),"",FIND(C236,D236,1)=1,LOOKUP(1,0/((宿舍收费标准!$B$2:$B$119=D236)*(宿舍收费标准!$C$2:$C$119=F236)),宿舍收费标准!$D$2:$D$119))</f>
        <v>#NAME?</v>
      </c>
      <c r="H236" s="10"/>
      <c r="I236" s="10"/>
      <c r="J236" s="10"/>
      <c r="K236" s="10"/>
      <c r="L236" s="8"/>
      <c r="M236" s="9" t="e">
        <f t="shared" ca="1" si="6"/>
        <v>#NAME?</v>
      </c>
      <c r="N236" s="11" t="e">
        <f t="shared" ca="1" si="7"/>
        <v>#NAME?</v>
      </c>
    </row>
    <row r="237" spans="1:14" x14ac:dyDescent="0.2">
      <c r="A237" s="10"/>
      <c r="B237" s="10"/>
      <c r="C237" s="10"/>
      <c r="D237" s="10"/>
      <c r="E237" s="10"/>
      <c r="F237" s="8"/>
      <c r="G237" s="11" t="e">
        <f ca="1">_xlfn.IFS(OR(F237="",D237=""),"",FIND(C237,D237,1)=1,LOOKUP(1,0/((宿舍收费标准!$B$2:$B$119=D237)*(宿舍收费标准!$C$2:$C$119=F237)),宿舍收费标准!$D$2:$D$119))</f>
        <v>#NAME?</v>
      </c>
      <c r="H237" s="10"/>
      <c r="I237" s="10"/>
      <c r="J237" s="10"/>
      <c r="K237" s="10"/>
      <c r="L237" s="8"/>
      <c r="M237" s="9" t="e">
        <f t="shared" ca="1" si="6"/>
        <v>#NAME?</v>
      </c>
      <c r="N237" s="11" t="e">
        <f t="shared" ca="1" si="7"/>
        <v>#NAME?</v>
      </c>
    </row>
    <row r="238" spans="1:14" x14ac:dyDescent="0.2">
      <c r="A238" s="10"/>
      <c r="B238" s="10"/>
      <c r="C238" s="10"/>
      <c r="D238" s="10"/>
      <c r="E238" s="10"/>
      <c r="F238" s="8"/>
      <c r="G238" s="11" t="e">
        <f ca="1">_xlfn.IFS(OR(F238="",D238=""),"",FIND(C238,D238,1)=1,LOOKUP(1,0/((宿舍收费标准!$B$2:$B$119=D238)*(宿舍收费标准!$C$2:$C$119=F238)),宿舍收费标准!$D$2:$D$119))</f>
        <v>#NAME?</v>
      </c>
      <c r="H238" s="10"/>
      <c r="I238" s="10"/>
      <c r="J238" s="10"/>
      <c r="K238" s="10"/>
      <c r="L238" s="8"/>
      <c r="M238" s="9" t="e">
        <f t="shared" ca="1" si="6"/>
        <v>#NAME?</v>
      </c>
      <c r="N238" s="11" t="e">
        <f t="shared" ca="1" si="7"/>
        <v>#NAME?</v>
      </c>
    </row>
    <row r="239" spans="1:14" x14ac:dyDescent="0.2">
      <c r="A239" s="10"/>
      <c r="B239" s="10"/>
      <c r="C239" s="10"/>
      <c r="D239" s="10"/>
      <c r="E239" s="10"/>
      <c r="F239" s="8"/>
      <c r="G239" s="11" t="e">
        <f ca="1">_xlfn.IFS(OR(F239="",D239=""),"",FIND(C239,D239,1)=1,LOOKUP(1,0/((宿舍收费标准!$B$2:$B$119=D239)*(宿舍收费标准!$C$2:$C$119=F239)),宿舍收费标准!$D$2:$D$119))</f>
        <v>#NAME?</v>
      </c>
      <c r="H239" s="10"/>
      <c r="I239" s="10"/>
      <c r="J239" s="10"/>
      <c r="K239" s="10"/>
      <c r="L239" s="8"/>
      <c r="M239" s="9" t="e">
        <f t="shared" ca="1" si="6"/>
        <v>#NAME?</v>
      </c>
      <c r="N239" s="11" t="e">
        <f t="shared" ca="1" si="7"/>
        <v>#NAME?</v>
      </c>
    </row>
    <row r="240" spans="1:14" x14ac:dyDescent="0.2">
      <c r="A240" s="10"/>
      <c r="B240" s="10"/>
      <c r="C240" s="10"/>
      <c r="D240" s="10"/>
      <c r="E240" s="10"/>
      <c r="F240" s="8"/>
      <c r="G240" s="11" t="e">
        <f ca="1">_xlfn.IFS(OR(F240="",D240=""),"",FIND(C240,D240,1)=1,LOOKUP(1,0/((宿舍收费标准!$B$2:$B$119=D240)*(宿舍收费标准!$C$2:$C$119=F240)),宿舍收费标准!$D$2:$D$119))</f>
        <v>#NAME?</v>
      </c>
      <c r="H240" s="10"/>
      <c r="I240" s="10"/>
      <c r="J240" s="10"/>
      <c r="K240" s="10"/>
      <c r="L240" s="8"/>
      <c r="M240" s="9" t="e">
        <f t="shared" ca="1" si="6"/>
        <v>#NAME?</v>
      </c>
      <c r="N240" s="11" t="e">
        <f t="shared" ca="1" si="7"/>
        <v>#NAME?</v>
      </c>
    </row>
    <row r="241" spans="1:14" x14ac:dyDescent="0.2">
      <c r="A241" s="10"/>
      <c r="B241" s="10"/>
      <c r="C241" s="10"/>
      <c r="D241" s="10"/>
      <c r="E241" s="10"/>
      <c r="F241" s="8"/>
      <c r="G241" s="11" t="e">
        <f ca="1">_xlfn.IFS(OR(F241="",D241=""),"",FIND(C241,D241,1)=1,LOOKUP(1,0/((宿舍收费标准!$B$2:$B$119=D241)*(宿舍收费标准!$C$2:$C$119=F241)),宿舍收费标准!$D$2:$D$119))</f>
        <v>#NAME?</v>
      </c>
      <c r="H241" s="10"/>
      <c r="I241" s="10"/>
      <c r="J241" s="10"/>
      <c r="K241" s="10"/>
      <c r="L241" s="8"/>
      <c r="M241" s="9" t="e">
        <f t="shared" ca="1" si="6"/>
        <v>#NAME?</v>
      </c>
      <c r="N241" s="11" t="e">
        <f t="shared" ca="1" si="7"/>
        <v>#NAME?</v>
      </c>
    </row>
    <row r="242" spans="1:14" x14ac:dyDescent="0.2">
      <c r="A242" s="10"/>
      <c r="B242" s="10"/>
      <c r="C242" s="10"/>
      <c r="D242" s="10"/>
      <c r="E242" s="10"/>
      <c r="F242" s="8"/>
      <c r="G242" s="11" t="e">
        <f ca="1">_xlfn.IFS(OR(F242="",D242=""),"",FIND(C242,D242,1)=1,LOOKUP(1,0/((宿舍收费标准!$B$2:$B$119=D242)*(宿舍收费标准!$C$2:$C$119=F242)),宿舍收费标准!$D$2:$D$119))</f>
        <v>#NAME?</v>
      </c>
      <c r="H242" s="10"/>
      <c r="I242" s="10"/>
      <c r="J242" s="10"/>
      <c r="K242" s="10"/>
      <c r="L242" s="8"/>
      <c r="M242" s="9" t="e">
        <f t="shared" ca="1" si="6"/>
        <v>#NAME?</v>
      </c>
      <c r="N242" s="11" t="e">
        <f t="shared" ca="1" si="7"/>
        <v>#NAME?</v>
      </c>
    </row>
    <row r="243" spans="1:14" x14ac:dyDescent="0.2">
      <c r="A243" s="10"/>
      <c r="B243" s="10"/>
      <c r="C243" s="10"/>
      <c r="D243" s="10"/>
      <c r="E243" s="10"/>
      <c r="F243" s="8"/>
      <c r="G243" s="11" t="e">
        <f ca="1">_xlfn.IFS(OR(F243="",D243=""),"",FIND(C243,D243,1)=1,LOOKUP(1,0/((宿舍收费标准!$B$2:$B$119=D243)*(宿舍收费标准!$C$2:$C$119=F243)),宿舍收费标准!$D$2:$D$119))</f>
        <v>#NAME?</v>
      </c>
      <c r="H243" s="10"/>
      <c r="I243" s="10"/>
      <c r="J243" s="10"/>
      <c r="K243" s="10"/>
      <c r="L243" s="8"/>
      <c r="M243" s="9" t="e">
        <f t="shared" ca="1" si="6"/>
        <v>#NAME?</v>
      </c>
      <c r="N243" s="11" t="e">
        <f t="shared" ca="1" si="7"/>
        <v>#NAME?</v>
      </c>
    </row>
    <row r="244" spans="1:14" x14ac:dyDescent="0.2">
      <c r="A244" s="10"/>
      <c r="B244" s="10"/>
      <c r="C244" s="10"/>
      <c r="D244" s="10"/>
      <c r="E244" s="10"/>
      <c r="F244" s="8"/>
      <c r="G244" s="11" t="e">
        <f ca="1">_xlfn.IFS(OR(F244="",D244=""),"",FIND(C244,D244,1)=1,LOOKUP(1,0/((宿舍收费标准!$B$2:$B$119=D244)*(宿舍收费标准!$C$2:$C$119=F244)),宿舍收费标准!$D$2:$D$119))</f>
        <v>#NAME?</v>
      </c>
      <c r="H244" s="10"/>
      <c r="I244" s="10"/>
      <c r="J244" s="10"/>
      <c r="K244" s="10"/>
      <c r="L244" s="8"/>
      <c r="M244" s="9" t="e">
        <f t="shared" ca="1" si="6"/>
        <v>#NAME?</v>
      </c>
      <c r="N244" s="11" t="e">
        <f t="shared" ca="1" si="7"/>
        <v>#NAME?</v>
      </c>
    </row>
    <row r="245" spans="1:14" x14ac:dyDescent="0.2">
      <c r="A245" s="10"/>
      <c r="B245" s="10"/>
      <c r="C245" s="10"/>
      <c r="D245" s="10"/>
      <c r="E245" s="10"/>
      <c r="F245" s="8"/>
      <c r="G245" s="11" t="e">
        <f ca="1">_xlfn.IFS(OR(F245="",D245=""),"",FIND(C245,D245,1)=1,LOOKUP(1,0/((宿舍收费标准!$B$2:$B$119=D245)*(宿舍收费标准!$C$2:$C$119=F245)),宿舍收费标准!$D$2:$D$119))</f>
        <v>#NAME?</v>
      </c>
      <c r="H245" s="10"/>
      <c r="I245" s="10"/>
      <c r="J245" s="10"/>
      <c r="K245" s="10"/>
      <c r="L245" s="8"/>
      <c r="M245" s="9" t="e">
        <f t="shared" ca="1" si="6"/>
        <v>#NAME?</v>
      </c>
      <c r="N245" s="11" t="e">
        <f t="shared" ca="1" si="7"/>
        <v>#NAME?</v>
      </c>
    </row>
    <row r="246" spans="1:14" x14ac:dyDescent="0.2">
      <c r="A246" s="10"/>
      <c r="B246" s="10"/>
      <c r="C246" s="10"/>
      <c r="D246" s="10"/>
      <c r="E246" s="10"/>
      <c r="F246" s="8"/>
      <c r="G246" s="11" t="e">
        <f ca="1">_xlfn.IFS(OR(F246="",D246=""),"",FIND(C246,D246,1)=1,LOOKUP(1,0/((宿舍收费标准!$B$2:$B$119=D246)*(宿舍收费标准!$C$2:$C$119=F246)),宿舍收费标准!$D$2:$D$119))</f>
        <v>#NAME?</v>
      </c>
      <c r="H246" s="10"/>
      <c r="I246" s="10"/>
      <c r="J246" s="10"/>
      <c r="K246" s="10"/>
      <c r="L246" s="8"/>
      <c r="M246" s="9" t="e">
        <f t="shared" ca="1" si="6"/>
        <v>#NAME?</v>
      </c>
      <c r="N246" s="11" t="e">
        <f t="shared" ca="1" si="7"/>
        <v>#NAME?</v>
      </c>
    </row>
    <row r="247" spans="1:14" x14ac:dyDescent="0.2">
      <c r="A247" s="10"/>
      <c r="B247" s="10"/>
      <c r="C247" s="10"/>
      <c r="D247" s="10"/>
      <c r="E247" s="10"/>
      <c r="F247" s="8"/>
      <c r="G247" s="11" t="e">
        <f ca="1">_xlfn.IFS(OR(F247="",D247=""),"",FIND(C247,D247,1)=1,LOOKUP(1,0/((宿舍收费标准!$B$2:$B$119=D247)*(宿舍收费标准!$C$2:$C$119=F247)),宿舍收费标准!$D$2:$D$119))</f>
        <v>#NAME?</v>
      </c>
      <c r="H247" s="10"/>
      <c r="I247" s="10"/>
      <c r="J247" s="10"/>
      <c r="K247" s="10"/>
      <c r="L247" s="8"/>
      <c r="M247" s="9" t="e">
        <f t="shared" ca="1" si="6"/>
        <v>#NAME?</v>
      </c>
      <c r="N247" s="11" t="e">
        <f t="shared" ca="1" si="7"/>
        <v>#NAME?</v>
      </c>
    </row>
    <row r="248" spans="1:14" x14ac:dyDescent="0.2">
      <c r="A248" s="10"/>
      <c r="B248" s="10"/>
      <c r="C248" s="10"/>
      <c r="D248" s="10"/>
      <c r="E248" s="10"/>
      <c r="F248" s="8"/>
      <c r="G248" s="11" t="e">
        <f ca="1">_xlfn.IFS(OR(F248="",D248=""),"",FIND(C248,D248,1)=1,LOOKUP(1,0/((宿舍收费标准!$B$2:$B$119=D248)*(宿舍收费标准!$C$2:$C$119=F248)),宿舍收费标准!$D$2:$D$119))</f>
        <v>#NAME?</v>
      </c>
      <c r="H248" s="10"/>
      <c r="I248" s="10"/>
      <c r="J248" s="10"/>
      <c r="K248" s="10"/>
      <c r="L248" s="8"/>
      <c r="M248" s="9" t="e">
        <f t="shared" ca="1" si="6"/>
        <v>#NAME?</v>
      </c>
      <c r="N248" s="11" t="e">
        <f t="shared" ca="1" si="7"/>
        <v>#NAME?</v>
      </c>
    </row>
    <row r="249" spans="1:14" x14ac:dyDescent="0.2">
      <c r="A249" s="10"/>
      <c r="B249" s="10"/>
      <c r="C249" s="10"/>
      <c r="D249" s="10"/>
      <c r="E249" s="10"/>
      <c r="F249" s="8"/>
      <c r="G249" s="11" t="e">
        <f ca="1">_xlfn.IFS(OR(F249="",D249=""),"",FIND(C249,D249,1)=1,LOOKUP(1,0/((宿舍收费标准!$B$2:$B$119=D249)*(宿舍收费标准!$C$2:$C$119=F249)),宿舍收费标准!$D$2:$D$119))</f>
        <v>#NAME?</v>
      </c>
      <c r="H249" s="10"/>
      <c r="I249" s="10"/>
      <c r="J249" s="10"/>
      <c r="K249" s="10"/>
      <c r="L249" s="8"/>
      <c r="M249" s="9" t="e">
        <f t="shared" ca="1" si="6"/>
        <v>#NAME?</v>
      </c>
      <c r="N249" s="11" t="e">
        <f t="shared" ca="1" si="7"/>
        <v>#NAME?</v>
      </c>
    </row>
    <row r="250" spans="1:14" x14ac:dyDescent="0.2">
      <c r="A250" s="10"/>
      <c r="B250" s="10"/>
      <c r="C250" s="10"/>
      <c r="D250" s="10"/>
      <c r="E250" s="10"/>
      <c r="F250" s="8"/>
      <c r="G250" s="11" t="e">
        <f ca="1">_xlfn.IFS(OR(F250="",D250=""),"",FIND(C250,D250,1)=1,LOOKUP(1,0/((宿舍收费标准!$B$2:$B$119=D250)*(宿舍收费标准!$C$2:$C$119=F250)),宿舍收费标准!$D$2:$D$119))</f>
        <v>#NAME?</v>
      </c>
      <c r="H250" s="10"/>
      <c r="I250" s="10"/>
      <c r="J250" s="10"/>
      <c r="K250" s="10"/>
      <c r="L250" s="8"/>
      <c r="M250" s="9" t="e">
        <f t="shared" ca="1" si="6"/>
        <v>#NAME?</v>
      </c>
      <c r="N250" s="11" t="e">
        <f t="shared" ca="1" si="7"/>
        <v>#NAME?</v>
      </c>
    </row>
    <row r="251" spans="1:14" x14ac:dyDescent="0.2">
      <c r="A251" s="10"/>
      <c r="B251" s="10"/>
      <c r="C251" s="10"/>
      <c r="D251" s="10"/>
      <c r="E251" s="10"/>
      <c r="F251" s="8"/>
      <c r="G251" s="11" t="e">
        <f ca="1">_xlfn.IFS(OR(F251="",D251=""),"",FIND(C251,D251,1)=1,LOOKUP(1,0/((宿舍收费标准!$B$2:$B$119=D251)*(宿舍收费标准!$C$2:$C$119=F251)),宿舍收费标准!$D$2:$D$119))</f>
        <v>#NAME?</v>
      </c>
      <c r="H251" s="10"/>
      <c r="I251" s="10"/>
      <c r="J251" s="10"/>
      <c r="K251" s="10"/>
      <c r="L251" s="8"/>
      <c r="M251" s="9" t="e">
        <f t="shared" ca="1" si="6"/>
        <v>#NAME?</v>
      </c>
      <c r="N251" s="11" t="e">
        <f t="shared" ca="1" si="7"/>
        <v>#NAME?</v>
      </c>
    </row>
    <row r="252" spans="1:14" x14ac:dyDescent="0.2">
      <c r="A252" s="10"/>
      <c r="B252" s="10"/>
      <c r="C252" s="10"/>
      <c r="D252" s="10"/>
      <c r="E252" s="10"/>
      <c r="F252" s="8"/>
      <c r="G252" s="11" t="e">
        <f ca="1">_xlfn.IFS(OR(F252="",D252=""),"",FIND(C252,D252,1)=1,LOOKUP(1,0/((宿舍收费标准!$B$2:$B$119=D252)*(宿舍收费标准!$C$2:$C$119=F252)),宿舍收费标准!$D$2:$D$119))</f>
        <v>#NAME?</v>
      </c>
      <c r="H252" s="10"/>
      <c r="I252" s="10"/>
      <c r="J252" s="10"/>
      <c r="K252" s="10"/>
      <c r="L252" s="8"/>
      <c r="M252" s="9" t="e">
        <f t="shared" ca="1" si="6"/>
        <v>#NAME?</v>
      </c>
      <c r="N252" s="11" t="e">
        <f t="shared" ca="1" si="7"/>
        <v>#NAME?</v>
      </c>
    </row>
    <row r="253" spans="1:14" x14ac:dyDescent="0.2">
      <c r="A253" s="10"/>
      <c r="B253" s="10"/>
      <c r="C253" s="10"/>
      <c r="D253" s="10"/>
      <c r="E253" s="10"/>
      <c r="F253" s="8"/>
      <c r="G253" s="11" t="e">
        <f ca="1">_xlfn.IFS(OR(F253="",D253=""),"",FIND(C253,D253,1)=1,LOOKUP(1,0/((宿舍收费标准!$B$2:$B$119=D253)*(宿舍收费标准!$C$2:$C$119=F253)),宿舍收费标准!$D$2:$D$119))</f>
        <v>#NAME?</v>
      </c>
      <c r="H253" s="10"/>
      <c r="I253" s="10"/>
      <c r="J253" s="10"/>
      <c r="K253" s="10"/>
      <c r="L253" s="8"/>
      <c r="M253" s="9" t="e">
        <f t="shared" ca="1" si="6"/>
        <v>#NAME?</v>
      </c>
      <c r="N253" s="11" t="e">
        <f t="shared" ca="1" si="7"/>
        <v>#NAME?</v>
      </c>
    </row>
    <row r="254" spans="1:14" x14ac:dyDescent="0.2">
      <c r="A254" s="10"/>
      <c r="B254" s="10"/>
      <c r="C254" s="10"/>
      <c r="D254" s="10"/>
      <c r="E254" s="10"/>
      <c r="F254" s="8"/>
      <c r="G254" s="11" t="e">
        <f ca="1">_xlfn.IFS(OR(F254="",D254=""),"",FIND(C254,D254,1)=1,LOOKUP(1,0/((宿舍收费标准!$B$2:$B$119=D254)*(宿舍收费标准!$C$2:$C$119=F254)),宿舍收费标准!$D$2:$D$119))</f>
        <v>#NAME?</v>
      </c>
      <c r="H254" s="10"/>
      <c r="I254" s="10"/>
      <c r="J254" s="10"/>
      <c r="K254" s="10"/>
      <c r="L254" s="8"/>
      <c r="M254" s="9" t="e">
        <f t="shared" ca="1" si="6"/>
        <v>#NAME?</v>
      </c>
      <c r="N254" s="11" t="e">
        <f t="shared" ca="1" si="7"/>
        <v>#NAME?</v>
      </c>
    </row>
    <row r="255" spans="1:14" x14ac:dyDescent="0.2">
      <c r="A255" s="10"/>
      <c r="B255" s="10"/>
      <c r="C255" s="10"/>
      <c r="D255" s="10"/>
      <c r="E255" s="10"/>
      <c r="F255" s="8"/>
      <c r="G255" s="11" t="e">
        <f ca="1">_xlfn.IFS(OR(F255="",D255=""),"",FIND(C255,D255,1)=1,LOOKUP(1,0/((宿舍收费标准!$B$2:$B$119=D255)*(宿舍收费标准!$C$2:$C$119=F255)),宿舍收费标准!$D$2:$D$119))</f>
        <v>#NAME?</v>
      </c>
      <c r="H255" s="10"/>
      <c r="I255" s="10"/>
      <c r="J255" s="10"/>
      <c r="K255" s="10"/>
      <c r="L255" s="8"/>
      <c r="M255" s="9" t="e">
        <f t="shared" ca="1" si="6"/>
        <v>#NAME?</v>
      </c>
      <c r="N255" s="11" t="e">
        <f t="shared" ca="1" si="7"/>
        <v>#NAME?</v>
      </c>
    </row>
    <row r="256" spans="1:14" x14ac:dyDescent="0.2">
      <c r="A256" s="10"/>
      <c r="B256" s="10"/>
      <c r="C256" s="10"/>
      <c r="D256" s="10"/>
      <c r="E256" s="10"/>
      <c r="F256" s="8"/>
      <c r="G256" s="11" t="e">
        <f ca="1">_xlfn.IFS(OR(F256="",D256=""),"",FIND(C256,D256,1)=1,LOOKUP(1,0/((宿舍收费标准!$B$2:$B$119=D256)*(宿舍收费标准!$C$2:$C$119=F256)),宿舍收费标准!$D$2:$D$119))</f>
        <v>#NAME?</v>
      </c>
      <c r="H256" s="10"/>
      <c r="I256" s="10"/>
      <c r="J256" s="10"/>
      <c r="K256" s="10"/>
      <c r="L256" s="8"/>
      <c r="M256" s="9" t="e">
        <f t="shared" ca="1" si="6"/>
        <v>#NAME?</v>
      </c>
      <c r="N256" s="11" t="e">
        <f t="shared" ca="1" si="7"/>
        <v>#NAME?</v>
      </c>
    </row>
    <row r="257" spans="1:14" x14ac:dyDescent="0.2">
      <c r="A257" s="10"/>
      <c r="B257" s="10"/>
      <c r="C257" s="10"/>
      <c r="D257" s="10"/>
      <c r="E257" s="10"/>
      <c r="F257" s="8"/>
      <c r="G257" s="11" t="e">
        <f ca="1">_xlfn.IFS(OR(F257="",D257=""),"",FIND(C257,D257,1)=1,LOOKUP(1,0/((宿舍收费标准!$B$2:$B$119=D257)*(宿舍收费标准!$C$2:$C$119=F257)),宿舍收费标准!$D$2:$D$119))</f>
        <v>#NAME?</v>
      </c>
      <c r="H257" s="10"/>
      <c r="I257" s="10"/>
      <c r="J257" s="10"/>
      <c r="K257" s="10"/>
      <c r="L257" s="8"/>
      <c r="M257" s="9" t="e">
        <f t="shared" ca="1" si="6"/>
        <v>#NAME?</v>
      </c>
      <c r="N257" s="11" t="e">
        <f t="shared" ca="1" si="7"/>
        <v>#NAME?</v>
      </c>
    </row>
    <row r="258" spans="1:14" x14ac:dyDescent="0.2">
      <c r="A258" s="10"/>
      <c r="B258" s="10"/>
      <c r="C258" s="10"/>
      <c r="D258" s="10"/>
      <c r="E258" s="10"/>
      <c r="F258" s="8"/>
      <c r="G258" s="11" t="e">
        <f ca="1">_xlfn.IFS(OR(F258="",D258=""),"",FIND(C258,D258,1)=1,LOOKUP(1,0/((宿舍收费标准!$B$2:$B$119=D258)*(宿舍收费标准!$C$2:$C$119=F258)),宿舍收费标准!$D$2:$D$119))</f>
        <v>#NAME?</v>
      </c>
      <c r="H258" s="10"/>
      <c r="I258" s="10"/>
      <c r="J258" s="10"/>
      <c r="K258" s="10"/>
      <c r="L258" s="8"/>
      <c r="M258" s="9" t="e">
        <f t="shared" ca="1" si="6"/>
        <v>#NAME?</v>
      </c>
      <c r="N258" s="11" t="e">
        <f t="shared" ca="1" si="7"/>
        <v>#NAME?</v>
      </c>
    </row>
    <row r="259" spans="1:14" x14ac:dyDescent="0.2">
      <c r="A259" s="10"/>
      <c r="B259" s="10"/>
      <c r="C259" s="10"/>
      <c r="D259" s="10"/>
      <c r="E259" s="10"/>
      <c r="F259" s="8"/>
      <c r="G259" s="11" t="e">
        <f ca="1">_xlfn.IFS(OR(F259="",D259=""),"",FIND(C259,D259,1)=1,LOOKUP(1,0/((宿舍收费标准!$B$2:$B$119=D259)*(宿舍收费标准!$C$2:$C$119=F259)),宿舍收费标准!$D$2:$D$119))</f>
        <v>#NAME?</v>
      </c>
      <c r="H259" s="10"/>
      <c r="I259" s="10"/>
      <c r="J259" s="10"/>
      <c r="K259" s="10"/>
      <c r="L259" s="8"/>
      <c r="M259" s="9" t="e">
        <f t="shared" ca="1" si="6"/>
        <v>#NAME?</v>
      </c>
      <c r="N259" s="11" t="e">
        <f t="shared" ca="1" si="7"/>
        <v>#NAME?</v>
      </c>
    </row>
    <row r="260" spans="1:14" x14ac:dyDescent="0.2">
      <c r="A260" s="10"/>
      <c r="B260" s="10"/>
      <c r="C260" s="10"/>
      <c r="D260" s="10"/>
      <c r="E260" s="10"/>
      <c r="F260" s="8"/>
      <c r="G260" s="11" t="e">
        <f ca="1">_xlfn.IFS(OR(F260="",D260=""),"",FIND(C260,D260,1)=1,LOOKUP(1,0/((宿舍收费标准!$B$2:$B$119=D260)*(宿舍收费标准!$C$2:$C$119=F260)),宿舍收费标准!$D$2:$D$119))</f>
        <v>#NAME?</v>
      </c>
      <c r="H260" s="10"/>
      <c r="I260" s="10"/>
      <c r="J260" s="10"/>
      <c r="K260" s="10"/>
      <c r="L260" s="8"/>
      <c r="M260" s="9" t="e">
        <f t="shared" ca="1" si="6"/>
        <v>#NAME?</v>
      </c>
      <c r="N260" s="11" t="e">
        <f t="shared" ca="1" si="7"/>
        <v>#NAME?</v>
      </c>
    </row>
    <row r="261" spans="1:14" x14ac:dyDescent="0.2">
      <c r="A261" s="10"/>
      <c r="B261" s="10"/>
      <c r="C261" s="10"/>
      <c r="D261" s="10"/>
      <c r="E261" s="10"/>
      <c r="F261" s="8"/>
      <c r="G261" s="11" t="e">
        <f ca="1">_xlfn.IFS(OR(F261="",D261=""),"",FIND(C261,D261,1)=1,LOOKUP(1,0/((宿舍收费标准!$B$2:$B$119=D261)*(宿舍收费标准!$C$2:$C$119=F261)),宿舍收费标准!$D$2:$D$119))</f>
        <v>#NAME?</v>
      </c>
      <c r="H261" s="10"/>
      <c r="I261" s="10"/>
      <c r="J261" s="10"/>
      <c r="K261" s="10"/>
      <c r="L261" s="8"/>
      <c r="M261" s="9" t="e">
        <f t="shared" ca="1" si="6"/>
        <v>#NAME?</v>
      </c>
      <c r="N261" s="11" t="e">
        <f t="shared" ca="1" si="7"/>
        <v>#NAME?</v>
      </c>
    </row>
    <row r="262" spans="1:14" x14ac:dyDescent="0.2">
      <c r="A262" s="10"/>
      <c r="B262" s="10"/>
      <c r="C262" s="10"/>
      <c r="D262" s="10"/>
      <c r="E262" s="10"/>
      <c r="F262" s="8"/>
      <c r="G262" s="11" t="e">
        <f ca="1">_xlfn.IFS(OR(F262="",D262=""),"",FIND(C262,D262,1)=1,LOOKUP(1,0/((宿舍收费标准!$B$2:$B$119=D262)*(宿舍收费标准!$C$2:$C$119=F262)),宿舍收费标准!$D$2:$D$119))</f>
        <v>#NAME?</v>
      </c>
      <c r="H262" s="10"/>
      <c r="I262" s="10"/>
      <c r="J262" s="10"/>
      <c r="K262" s="10"/>
      <c r="L262" s="8"/>
      <c r="M262" s="9" t="e">
        <f t="shared" ca="1" si="6"/>
        <v>#NAME?</v>
      </c>
      <c r="N262" s="11" t="e">
        <f t="shared" ca="1" si="7"/>
        <v>#NAME?</v>
      </c>
    </row>
    <row r="263" spans="1:14" x14ac:dyDescent="0.2">
      <c r="A263" s="10"/>
      <c r="B263" s="10"/>
      <c r="C263" s="10"/>
      <c r="D263" s="10"/>
      <c r="E263" s="10"/>
      <c r="F263" s="8"/>
      <c r="G263" s="11" t="e">
        <f ca="1">_xlfn.IFS(OR(F263="",D263=""),"",FIND(C263,D263,1)=1,LOOKUP(1,0/((宿舍收费标准!$B$2:$B$119=D263)*(宿舍收费标准!$C$2:$C$119=F263)),宿舍收费标准!$D$2:$D$119))</f>
        <v>#NAME?</v>
      </c>
      <c r="H263" s="10"/>
      <c r="I263" s="10"/>
      <c r="J263" s="10"/>
      <c r="K263" s="10"/>
      <c r="L263" s="8"/>
      <c r="M263" s="9" t="e">
        <f t="shared" ref="M263:M326" ca="1" si="8">_xlfn.IFS(AND(H263="",I263="",J263="",K263="",L263=""),"",OR(H263&lt;&gt;"",I263&lt;&gt;"",J263&lt;&gt;"",K263&lt;&gt;"",L263&lt;&gt;""),SUM(_xlfn.IFS(AND(H263&gt;=16,H263&lt;=31),1,AND(H263&gt;=1,H263&lt;=15),0.5,H263=0,0),_xlfn.IFS(AND(I263&gt;=16,I263&lt;=31),1,AND(I263&gt;=1,I263&lt;=15),0.5,I263=0,0),_xlfn.IFS(AND(J263&gt;=16,J263&lt;=31),1,AND(J263&gt;=1,J263&lt;=15),0.5,J263=0,0),_xlfn.IFS(AND(K263&gt;=16,K263&lt;=31),1,AND(K263&gt;=1,K263&lt;=15),0.5,K263=0,0),_xlfn.IFS(AND(L263&gt;=16,L263&lt;=31),1,AND(L263&gt;=1,L263&lt;=15),0.5,L263=0,0)))</f>
        <v>#NAME?</v>
      </c>
      <c r="N263" s="11" t="e">
        <f t="shared" ref="N263:N326" ca="1" si="9">_xlfn.IFS(M263="","",M263&lt;&gt;"",G263/2-G263/10*M263)</f>
        <v>#NAME?</v>
      </c>
    </row>
    <row r="264" spans="1:14" x14ac:dyDescent="0.2">
      <c r="A264" s="10"/>
      <c r="B264" s="10"/>
      <c r="C264" s="10"/>
      <c r="D264" s="10"/>
      <c r="E264" s="10"/>
      <c r="F264" s="8"/>
      <c r="G264" s="11" t="e">
        <f ca="1">_xlfn.IFS(OR(F264="",D264=""),"",FIND(C264,D264,1)=1,LOOKUP(1,0/((宿舍收费标准!$B$2:$B$119=D264)*(宿舍收费标准!$C$2:$C$119=F264)),宿舍收费标准!$D$2:$D$119))</f>
        <v>#NAME?</v>
      </c>
      <c r="H264" s="10"/>
      <c r="I264" s="10"/>
      <c r="J264" s="10"/>
      <c r="K264" s="10"/>
      <c r="L264" s="8"/>
      <c r="M264" s="9" t="e">
        <f t="shared" ca="1" si="8"/>
        <v>#NAME?</v>
      </c>
      <c r="N264" s="11" t="e">
        <f t="shared" ca="1" si="9"/>
        <v>#NAME?</v>
      </c>
    </row>
    <row r="265" spans="1:14" x14ac:dyDescent="0.2">
      <c r="A265" s="10"/>
      <c r="B265" s="10"/>
      <c r="C265" s="10"/>
      <c r="D265" s="10"/>
      <c r="E265" s="10"/>
      <c r="F265" s="8"/>
      <c r="G265" s="11" t="e">
        <f ca="1">_xlfn.IFS(OR(F265="",D265=""),"",FIND(C265,D265,1)=1,LOOKUP(1,0/((宿舍收费标准!$B$2:$B$119=D265)*(宿舍收费标准!$C$2:$C$119=F265)),宿舍收费标准!$D$2:$D$119))</f>
        <v>#NAME?</v>
      </c>
      <c r="H265" s="10"/>
      <c r="I265" s="10"/>
      <c r="J265" s="10"/>
      <c r="K265" s="10"/>
      <c r="L265" s="8"/>
      <c r="M265" s="9" t="e">
        <f t="shared" ca="1" si="8"/>
        <v>#NAME?</v>
      </c>
      <c r="N265" s="11" t="e">
        <f t="shared" ca="1" si="9"/>
        <v>#NAME?</v>
      </c>
    </row>
    <row r="266" spans="1:14" x14ac:dyDescent="0.2">
      <c r="A266" s="10"/>
      <c r="B266" s="10"/>
      <c r="C266" s="10"/>
      <c r="D266" s="10"/>
      <c r="E266" s="10"/>
      <c r="F266" s="8"/>
      <c r="G266" s="11" t="e">
        <f ca="1">_xlfn.IFS(OR(F266="",D266=""),"",FIND(C266,D266,1)=1,LOOKUP(1,0/((宿舍收费标准!$B$2:$B$119=D266)*(宿舍收费标准!$C$2:$C$119=F266)),宿舍收费标准!$D$2:$D$119))</f>
        <v>#NAME?</v>
      </c>
      <c r="H266" s="10"/>
      <c r="I266" s="10"/>
      <c r="J266" s="10"/>
      <c r="K266" s="10"/>
      <c r="L266" s="8"/>
      <c r="M266" s="9" t="e">
        <f t="shared" ca="1" si="8"/>
        <v>#NAME?</v>
      </c>
      <c r="N266" s="11" t="e">
        <f t="shared" ca="1" si="9"/>
        <v>#NAME?</v>
      </c>
    </row>
    <row r="267" spans="1:14" x14ac:dyDescent="0.2">
      <c r="A267" s="10"/>
      <c r="B267" s="10"/>
      <c r="C267" s="10"/>
      <c r="D267" s="10"/>
      <c r="E267" s="10"/>
      <c r="F267" s="8"/>
      <c r="G267" s="11" t="e">
        <f ca="1">_xlfn.IFS(OR(F267="",D267=""),"",FIND(C267,D267,1)=1,LOOKUP(1,0/((宿舍收费标准!$B$2:$B$119=D267)*(宿舍收费标准!$C$2:$C$119=F267)),宿舍收费标准!$D$2:$D$119))</f>
        <v>#NAME?</v>
      </c>
      <c r="H267" s="10"/>
      <c r="I267" s="10"/>
      <c r="J267" s="10"/>
      <c r="K267" s="10"/>
      <c r="L267" s="8"/>
      <c r="M267" s="9" t="e">
        <f t="shared" ca="1" si="8"/>
        <v>#NAME?</v>
      </c>
      <c r="N267" s="11" t="e">
        <f t="shared" ca="1" si="9"/>
        <v>#NAME?</v>
      </c>
    </row>
    <row r="268" spans="1:14" x14ac:dyDescent="0.2">
      <c r="A268" s="10"/>
      <c r="B268" s="10"/>
      <c r="C268" s="10"/>
      <c r="D268" s="10"/>
      <c r="E268" s="10"/>
      <c r="F268" s="8"/>
      <c r="G268" s="11" t="e">
        <f ca="1">_xlfn.IFS(OR(F268="",D268=""),"",FIND(C268,D268,1)=1,LOOKUP(1,0/((宿舍收费标准!$B$2:$B$119=D268)*(宿舍收费标准!$C$2:$C$119=F268)),宿舍收费标准!$D$2:$D$119))</f>
        <v>#NAME?</v>
      </c>
      <c r="H268" s="10"/>
      <c r="I268" s="10"/>
      <c r="J268" s="10"/>
      <c r="K268" s="10"/>
      <c r="L268" s="8"/>
      <c r="M268" s="9" t="e">
        <f t="shared" ca="1" si="8"/>
        <v>#NAME?</v>
      </c>
      <c r="N268" s="11" t="e">
        <f t="shared" ca="1" si="9"/>
        <v>#NAME?</v>
      </c>
    </row>
    <row r="269" spans="1:14" x14ac:dyDescent="0.2">
      <c r="A269" s="10"/>
      <c r="B269" s="10"/>
      <c r="C269" s="10"/>
      <c r="D269" s="10"/>
      <c r="E269" s="10"/>
      <c r="F269" s="8"/>
      <c r="G269" s="11" t="e">
        <f ca="1">_xlfn.IFS(OR(F269="",D269=""),"",FIND(C269,D269,1)=1,LOOKUP(1,0/((宿舍收费标准!$B$2:$B$119=D269)*(宿舍收费标准!$C$2:$C$119=F269)),宿舍收费标准!$D$2:$D$119))</f>
        <v>#NAME?</v>
      </c>
      <c r="H269" s="10"/>
      <c r="I269" s="10"/>
      <c r="J269" s="10"/>
      <c r="K269" s="10"/>
      <c r="L269" s="8"/>
      <c r="M269" s="9" t="e">
        <f t="shared" ca="1" si="8"/>
        <v>#NAME?</v>
      </c>
      <c r="N269" s="11" t="e">
        <f t="shared" ca="1" si="9"/>
        <v>#NAME?</v>
      </c>
    </row>
    <row r="270" spans="1:14" x14ac:dyDescent="0.2">
      <c r="A270" s="10"/>
      <c r="B270" s="10"/>
      <c r="C270" s="10"/>
      <c r="D270" s="10"/>
      <c r="E270" s="10"/>
      <c r="F270" s="8"/>
      <c r="G270" s="11" t="e">
        <f ca="1">_xlfn.IFS(OR(F270="",D270=""),"",FIND(C270,D270,1)=1,LOOKUP(1,0/((宿舍收费标准!$B$2:$B$119=D270)*(宿舍收费标准!$C$2:$C$119=F270)),宿舍收费标准!$D$2:$D$119))</f>
        <v>#NAME?</v>
      </c>
      <c r="H270" s="10"/>
      <c r="I270" s="10"/>
      <c r="J270" s="10"/>
      <c r="K270" s="10"/>
      <c r="L270" s="8"/>
      <c r="M270" s="9" t="e">
        <f t="shared" ca="1" si="8"/>
        <v>#NAME?</v>
      </c>
      <c r="N270" s="11" t="e">
        <f t="shared" ca="1" si="9"/>
        <v>#NAME?</v>
      </c>
    </row>
    <row r="271" spans="1:14" x14ac:dyDescent="0.2">
      <c r="A271" s="10"/>
      <c r="B271" s="10"/>
      <c r="C271" s="10"/>
      <c r="D271" s="10"/>
      <c r="E271" s="10"/>
      <c r="F271" s="8"/>
      <c r="G271" s="11" t="e">
        <f ca="1">_xlfn.IFS(OR(F271="",D271=""),"",FIND(C271,D271,1)=1,LOOKUP(1,0/((宿舍收费标准!$B$2:$B$119=D271)*(宿舍收费标准!$C$2:$C$119=F271)),宿舍收费标准!$D$2:$D$119))</f>
        <v>#NAME?</v>
      </c>
      <c r="H271" s="10"/>
      <c r="I271" s="10"/>
      <c r="J271" s="10"/>
      <c r="K271" s="10"/>
      <c r="L271" s="8"/>
      <c r="M271" s="9" t="e">
        <f t="shared" ca="1" si="8"/>
        <v>#NAME?</v>
      </c>
      <c r="N271" s="11" t="e">
        <f t="shared" ca="1" si="9"/>
        <v>#NAME?</v>
      </c>
    </row>
    <row r="272" spans="1:14" x14ac:dyDescent="0.2">
      <c r="A272" s="10"/>
      <c r="B272" s="10"/>
      <c r="C272" s="10"/>
      <c r="D272" s="10"/>
      <c r="E272" s="10"/>
      <c r="F272" s="8"/>
      <c r="G272" s="11" t="e">
        <f ca="1">_xlfn.IFS(OR(F272="",D272=""),"",FIND(C272,D272,1)=1,LOOKUP(1,0/((宿舍收费标准!$B$2:$B$119=D272)*(宿舍收费标准!$C$2:$C$119=F272)),宿舍收费标准!$D$2:$D$119))</f>
        <v>#NAME?</v>
      </c>
      <c r="H272" s="10"/>
      <c r="I272" s="10"/>
      <c r="J272" s="10"/>
      <c r="K272" s="10"/>
      <c r="L272" s="8"/>
      <c r="M272" s="9" t="e">
        <f t="shared" ca="1" si="8"/>
        <v>#NAME?</v>
      </c>
      <c r="N272" s="11" t="e">
        <f t="shared" ca="1" si="9"/>
        <v>#NAME?</v>
      </c>
    </row>
    <row r="273" spans="1:14" x14ac:dyDescent="0.2">
      <c r="A273" s="10"/>
      <c r="B273" s="10"/>
      <c r="C273" s="10"/>
      <c r="D273" s="10"/>
      <c r="E273" s="10"/>
      <c r="F273" s="8"/>
      <c r="G273" s="11" t="e">
        <f ca="1">_xlfn.IFS(OR(F273="",D273=""),"",FIND(C273,D273,1)=1,LOOKUP(1,0/((宿舍收费标准!$B$2:$B$119=D273)*(宿舍收费标准!$C$2:$C$119=F273)),宿舍收费标准!$D$2:$D$119))</f>
        <v>#NAME?</v>
      </c>
      <c r="H273" s="10"/>
      <c r="I273" s="10"/>
      <c r="J273" s="10"/>
      <c r="K273" s="10"/>
      <c r="L273" s="8"/>
      <c r="M273" s="9" t="e">
        <f t="shared" ca="1" si="8"/>
        <v>#NAME?</v>
      </c>
      <c r="N273" s="11" t="e">
        <f t="shared" ca="1" si="9"/>
        <v>#NAME?</v>
      </c>
    </row>
    <row r="274" spans="1:14" x14ac:dyDescent="0.2">
      <c r="A274" s="10"/>
      <c r="B274" s="10"/>
      <c r="C274" s="10"/>
      <c r="D274" s="10"/>
      <c r="E274" s="10"/>
      <c r="F274" s="8"/>
      <c r="G274" s="11" t="e">
        <f ca="1">_xlfn.IFS(OR(F274="",D274=""),"",FIND(C274,D274,1)=1,LOOKUP(1,0/((宿舍收费标准!$B$2:$B$119=D274)*(宿舍收费标准!$C$2:$C$119=F274)),宿舍收费标准!$D$2:$D$119))</f>
        <v>#NAME?</v>
      </c>
      <c r="H274" s="10"/>
      <c r="I274" s="10"/>
      <c r="J274" s="10"/>
      <c r="K274" s="10"/>
      <c r="L274" s="8"/>
      <c r="M274" s="9" t="e">
        <f t="shared" ca="1" si="8"/>
        <v>#NAME?</v>
      </c>
      <c r="N274" s="11" t="e">
        <f t="shared" ca="1" si="9"/>
        <v>#NAME?</v>
      </c>
    </row>
    <row r="275" spans="1:14" x14ac:dyDescent="0.2">
      <c r="A275" s="10"/>
      <c r="B275" s="10"/>
      <c r="C275" s="10"/>
      <c r="D275" s="10"/>
      <c r="E275" s="10"/>
      <c r="F275" s="8"/>
      <c r="G275" s="11" t="e">
        <f ca="1">_xlfn.IFS(OR(F275="",D275=""),"",FIND(C275,D275,1)=1,LOOKUP(1,0/((宿舍收费标准!$B$2:$B$119=D275)*(宿舍收费标准!$C$2:$C$119=F275)),宿舍收费标准!$D$2:$D$119))</f>
        <v>#NAME?</v>
      </c>
      <c r="H275" s="10"/>
      <c r="I275" s="10"/>
      <c r="J275" s="10"/>
      <c r="K275" s="10"/>
      <c r="L275" s="8"/>
      <c r="M275" s="9" t="e">
        <f t="shared" ca="1" si="8"/>
        <v>#NAME?</v>
      </c>
      <c r="N275" s="11" t="e">
        <f t="shared" ca="1" si="9"/>
        <v>#NAME?</v>
      </c>
    </row>
    <row r="276" spans="1:14" x14ac:dyDescent="0.2">
      <c r="A276" s="10"/>
      <c r="B276" s="10"/>
      <c r="C276" s="10"/>
      <c r="D276" s="10"/>
      <c r="E276" s="10"/>
      <c r="F276" s="8"/>
      <c r="G276" s="11" t="e">
        <f ca="1">_xlfn.IFS(OR(F276="",D276=""),"",FIND(C276,D276,1)=1,LOOKUP(1,0/((宿舍收费标准!$B$2:$B$119=D276)*(宿舍收费标准!$C$2:$C$119=F276)),宿舍收费标准!$D$2:$D$119))</f>
        <v>#NAME?</v>
      </c>
      <c r="H276" s="10"/>
      <c r="I276" s="10"/>
      <c r="J276" s="10"/>
      <c r="K276" s="10"/>
      <c r="L276" s="8"/>
      <c r="M276" s="9" t="e">
        <f t="shared" ca="1" si="8"/>
        <v>#NAME?</v>
      </c>
      <c r="N276" s="11" t="e">
        <f t="shared" ca="1" si="9"/>
        <v>#NAME?</v>
      </c>
    </row>
    <row r="277" spans="1:14" x14ac:dyDescent="0.2">
      <c r="A277" s="10"/>
      <c r="B277" s="10"/>
      <c r="C277" s="10"/>
      <c r="D277" s="10"/>
      <c r="E277" s="10"/>
      <c r="F277" s="8"/>
      <c r="G277" s="11" t="e">
        <f ca="1">_xlfn.IFS(OR(F277="",D277=""),"",FIND(C277,D277,1)=1,LOOKUP(1,0/((宿舍收费标准!$B$2:$B$119=D277)*(宿舍收费标准!$C$2:$C$119=F277)),宿舍收费标准!$D$2:$D$119))</f>
        <v>#NAME?</v>
      </c>
      <c r="H277" s="10"/>
      <c r="I277" s="10"/>
      <c r="J277" s="10"/>
      <c r="K277" s="10"/>
      <c r="L277" s="8"/>
      <c r="M277" s="9" t="e">
        <f t="shared" ca="1" si="8"/>
        <v>#NAME?</v>
      </c>
      <c r="N277" s="11" t="e">
        <f t="shared" ca="1" si="9"/>
        <v>#NAME?</v>
      </c>
    </row>
    <row r="278" spans="1:14" x14ac:dyDescent="0.2">
      <c r="A278" s="10"/>
      <c r="B278" s="10"/>
      <c r="C278" s="10"/>
      <c r="D278" s="10"/>
      <c r="E278" s="10"/>
      <c r="F278" s="8"/>
      <c r="G278" s="11" t="e">
        <f ca="1">_xlfn.IFS(OR(F278="",D278=""),"",FIND(C278,D278,1)=1,LOOKUP(1,0/((宿舍收费标准!$B$2:$B$119=D278)*(宿舍收费标准!$C$2:$C$119=F278)),宿舍收费标准!$D$2:$D$119))</f>
        <v>#NAME?</v>
      </c>
      <c r="H278" s="10"/>
      <c r="I278" s="10"/>
      <c r="J278" s="10"/>
      <c r="K278" s="10"/>
      <c r="L278" s="8"/>
      <c r="M278" s="9" t="e">
        <f t="shared" ca="1" si="8"/>
        <v>#NAME?</v>
      </c>
      <c r="N278" s="11" t="e">
        <f t="shared" ca="1" si="9"/>
        <v>#NAME?</v>
      </c>
    </row>
    <row r="279" spans="1:14" x14ac:dyDescent="0.2">
      <c r="A279" s="10"/>
      <c r="B279" s="10"/>
      <c r="C279" s="10"/>
      <c r="D279" s="10"/>
      <c r="E279" s="10"/>
      <c r="F279" s="8"/>
      <c r="G279" s="11" t="e">
        <f ca="1">_xlfn.IFS(OR(F279="",D279=""),"",FIND(C279,D279,1)=1,LOOKUP(1,0/((宿舍收费标准!$B$2:$B$119=D279)*(宿舍收费标准!$C$2:$C$119=F279)),宿舍收费标准!$D$2:$D$119))</f>
        <v>#NAME?</v>
      </c>
      <c r="H279" s="10"/>
      <c r="I279" s="10"/>
      <c r="J279" s="10"/>
      <c r="K279" s="10"/>
      <c r="L279" s="8"/>
      <c r="M279" s="9" t="e">
        <f t="shared" ca="1" si="8"/>
        <v>#NAME?</v>
      </c>
      <c r="N279" s="11" t="e">
        <f t="shared" ca="1" si="9"/>
        <v>#NAME?</v>
      </c>
    </row>
    <row r="280" spans="1:14" x14ac:dyDescent="0.2">
      <c r="A280" s="10"/>
      <c r="B280" s="10"/>
      <c r="C280" s="10"/>
      <c r="D280" s="10"/>
      <c r="E280" s="10"/>
      <c r="F280" s="8"/>
      <c r="G280" s="11" t="e">
        <f ca="1">_xlfn.IFS(OR(F280="",D280=""),"",FIND(C280,D280,1)=1,LOOKUP(1,0/((宿舍收费标准!$B$2:$B$119=D280)*(宿舍收费标准!$C$2:$C$119=F280)),宿舍收费标准!$D$2:$D$119))</f>
        <v>#NAME?</v>
      </c>
      <c r="H280" s="10"/>
      <c r="I280" s="10"/>
      <c r="J280" s="10"/>
      <c r="K280" s="10"/>
      <c r="L280" s="8"/>
      <c r="M280" s="9" t="e">
        <f t="shared" ca="1" si="8"/>
        <v>#NAME?</v>
      </c>
      <c r="N280" s="11" t="e">
        <f t="shared" ca="1" si="9"/>
        <v>#NAME?</v>
      </c>
    </row>
    <row r="281" spans="1:14" x14ac:dyDescent="0.2">
      <c r="A281" s="10"/>
      <c r="B281" s="10"/>
      <c r="C281" s="10"/>
      <c r="D281" s="10"/>
      <c r="E281" s="10"/>
      <c r="F281" s="8"/>
      <c r="G281" s="11" t="e">
        <f ca="1">_xlfn.IFS(OR(F281="",D281=""),"",FIND(C281,D281,1)=1,LOOKUP(1,0/((宿舍收费标准!$B$2:$B$119=D281)*(宿舍收费标准!$C$2:$C$119=F281)),宿舍收费标准!$D$2:$D$119))</f>
        <v>#NAME?</v>
      </c>
      <c r="H281" s="10"/>
      <c r="I281" s="10"/>
      <c r="J281" s="10"/>
      <c r="K281" s="10"/>
      <c r="L281" s="8"/>
      <c r="M281" s="9" t="e">
        <f t="shared" ca="1" si="8"/>
        <v>#NAME?</v>
      </c>
      <c r="N281" s="11" t="e">
        <f t="shared" ca="1" si="9"/>
        <v>#NAME?</v>
      </c>
    </row>
    <row r="282" spans="1:14" x14ac:dyDescent="0.2">
      <c r="A282" s="10"/>
      <c r="B282" s="10"/>
      <c r="C282" s="10"/>
      <c r="D282" s="10"/>
      <c r="E282" s="10"/>
      <c r="F282" s="8"/>
      <c r="G282" s="11" t="e">
        <f ca="1">_xlfn.IFS(OR(F282="",D282=""),"",FIND(C282,D282,1)=1,LOOKUP(1,0/((宿舍收费标准!$B$2:$B$119=D282)*(宿舍收费标准!$C$2:$C$119=F282)),宿舍收费标准!$D$2:$D$119))</f>
        <v>#NAME?</v>
      </c>
      <c r="H282" s="10"/>
      <c r="I282" s="10"/>
      <c r="J282" s="10"/>
      <c r="K282" s="10"/>
      <c r="L282" s="8"/>
      <c r="M282" s="9" t="e">
        <f t="shared" ca="1" si="8"/>
        <v>#NAME?</v>
      </c>
      <c r="N282" s="11" t="e">
        <f t="shared" ca="1" si="9"/>
        <v>#NAME?</v>
      </c>
    </row>
    <row r="283" spans="1:14" x14ac:dyDescent="0.2">
      <c r="A283" s="10"/>
      <c r="B283" s="10"/>
      <c r="C283" s="10"/>
      <c r="D283" s="10"/>
      <c r="E283" s="10"/>
      <c r="F283" s="8"/>
      <c r="G283" s="11" t="e">
        <f ca="1">_xlfn.IFS(OR(F283="",D283=""),"",FIND(C283,D283,1)=1,LOOKUP(1,0/((宿舍收费标准!$B$2:$B$119=D283)*(宿舍收费标准!$C$2:$C$119=F283)),宿舍收费标准!$D$2:$D$119))</f>
        <v>#NAME?</v>
      </c>
      <c r="H283" s="10"/>
      <c r="I283" s="10"/>
      <c r="J283" s="10"/>
      <c r="K283" s="10"/>
      <c r="L283" s="8"/>
      <c r="M283" s="9" t="e">
        <f t="shared" ca="1" si="8"/>
        <v>#NAME?</v>
      </c>
      <c r="N283" s="11" t="e">
        <f t="shared" ca="1" si="9"/>
        <v>#NAME?</v>
      </c>
    </row>
    <row r="284" spans="1:14" x14ac:dyDescent="0.2">
      <c r="A284" s="10"/>
      <c r="B284" s="10"/>
      <c r="C284" s="10"/>
      <c r="D284" s="10"/>
      <c r="E284" s="10"/>
      <c r="F284" s="8"/>
      <c r="G284" s="11" t="e">
        <f ca="1">_xlfn.IFS(OR(F284="",D284=""),"",FIND(C284,D284,1)=1,LOOKUP(1,0/((宿舍收费标准!$B$2:$B$119=D284)*(宿舍收费标准!$C$2:$C$119=F284)),宿舍收费标准!$D$2:$D$119))</f>
        <v>#NAME?</v>
      </c>
      <c r="H284" s="10"/>
      <c r="I284" s="10"/>
      <c r="J284" s="10"/>
      <c r="K284" s="10"/>
      <c r="L284" s="8"/>
      <c r="M284" s="9" t="e">
        <f t="shared" ca="1" si="8"/>
        <v>#NAME?</v>
      </c>
      <c r="N284" s="11" t="e">
        <f t="shared" ca="1" si="9"/>
        <v>#NAME?</v>
      </c>
    </row>
    <row r="285" spans="1:14" x14ac:dyDescent="0.2">
      <c r="A285" s="10"/>
      <c r="B285" s="10"/>
      <c r="C285" s="10"/>
      <c r="D285" s="10"/>
      <c r="E285" s="10"/>
      <c r="F285" s="8"/>
      <c r="G285" s="11" t="e">
        <f ca="1">_xlfn.IFS(OR(F285="",D285=""),"",FIND(C285,D285,1)=1,LOOKUP(1,0/((宿舍收费标准!$B$2:$B$119=D285)*(宿舍收费标准!$C$2:$C$119=F285)),宿舍收费标准!$D$2:$D$119))</f>
        <v>#NAME?</v>
      </c>
      <c r="H285" s="10"/>
      <c r="I285" s="10"/>
      <c r="J285" s="10"/>
      <c r="K285" s="10"/>
      <c r="L285" s="8"/>
      <c r="M285" s="9" t="e">
        <f t="shared" ca="1" si="8"/>
        <v>#NAME?</v>
      </c>
      <c r="N285" s="11" t="e">
        <f t="shared" ca="1" si="9"/>
        <v>#NAME?</v>
      </c>
    </row>
    <row r="286" spans="1:14" x14ac:dyDescent="0.2">
      <c r="A286" s="10"/>
      <c r="B286" s="10"/>
      <c r="C286" s="10"/>
      <c r="D286" s="10"/>
      <c r="E286" s="10"/>
      <c r="F286" s="8"/>
      <c r="G286" s="11" t="e">
        <f ca="1">_xlfn.IFS(OR(F286="",D286=""),"",FIND(C286,D286,1)=1,LOOKUP(1,0/((宿舍收费标准!$B$2:$B$119=D286)*(宿舍收费标准!$C$2:$C$119=F286)),宿舍收费标准!$D$2:$D$119))</f>
        <v>#NAME?</v>
      </c>
      <c r="H286" s="10"/>
      <c r="I286" s="10"/>
      <c r="J286" s="10"/>
      <c r="K286" s="10"/>
      <c r="L286" s="8"/>
      <c r="M286" s="9" t="e">
        <f t="shared" ca="1" si="8"/>
        <v>#NAME?</v>
      </c>
      <c r="N286" s="11" t="e">
        <f t="shared" ca="1" si="9"/>
        <v>#NAME?</v>
      </c>
    </row>
    <row r="287" spans="1:14" x14ac:dyDescent="0.2">
      <c r="A287" s="10"/>
      <c r="B287" s="10"/>
      <c r="C287" s="10"/>
      <c r="D287" s="10"/>
      <c r="E287" s="10"/>
      <c r="F287" s="8"/>
      <c r="G287" s="11" t="e">
        <f ca="1">_xlfn.IFS(OR(F287="",D287=""),"",FIND(C287,D287,1)=1,LOOKUP(1,0/((宿舍收费标准!$B$2:$B$119=D287)*(宿舍收费标准!$C$2:$C$119=F287)),宿舍收费标准!$D$2:$D$119))</f>
        <v>#NAME?</v>
      </c>
      <c r="H287" s="10"/>
      <c r="I287" s="10"/>
      <c r="J287" s="10"/>
      <c r="K287" s="10"/>
      <c r="L287" s="8"/>
      <c r="M287" s="9" t="e">
        <f t="shared" ca="1" si="8"/>
        <v>#NAME?</v>
      </c>
      <c r="N287" s="11" t="e">
        <f t="shared" ca="1" si="9"/>
        <v>#NAME?</v>
      </c>
    </row>
    <row r="288" spans="1:14" x14ac:dyDescent="0.2">
      <c r="A288" s="10"/>
      <c r="B288" s="10"/>
      <c r="C288" s="10"/>
      <c r="D288" s="10"/>
      <c r="E288" s="10"/>
      <c r="F288" s="8"/>
      <c r="G288" s="11" t="e">
        <f ca="1">_xlfn.IFS(OR(F288="",D288=""),"",FIND(C288,D288,1)=1,LOOKUP(1,0/((宿舍收费标准!$B$2:$B$119=D288)*(宿舍收费标准!$C$2:$C$119=F288)),宿舍收费标准!$D$2:$D$119))</f>
        <v>#NAME?</v>
      </c>
      <c r="H288" s="10"/>
      <c r="I288" s="10"/>
      <c r="J288" s="10"/>
      <c r="K288" s="10"/>
      <c r="L288" s="8"/>
      <c r="M288" s="9" t="e">
        <f t="shared" ca="1" si="8"/>
        <v>#NAME?</v>
      </c>
      <c r="N288" s="11" t="e">
        <f t="shared" ca="1" si="9"/>
        <v>#NAME?</v>
      </c>
    </row>
    <row r="289" spans="1:14" x14ac:dyDescent="0.2">
      <c r="A289" s="10"/>
      <c r="B289" s="10"/>
      <c r="C289" s="10"/>
      <c r="D289" s="10"/>
      <c r="E289" s="10"/>
      <c r="F289" s="8"/>
      <c r="G289" s="11" t="e">
        <f ca="1">_xlfn.IFS(OR(F289="",D289=""),"",FIND(C289,D289,1)=1,LOOKUP(1,0/((宿舍收费标准!$B$2:$B$119=D289)*(宿舍收费标准!$C$2:$C$119=F289)),宿舍收费标准!$D$2:$D$119))</f>
        <v>#NAME?</v>
      </c>
      <c r="H289" s="10"/>
      <c r="I289" s="10"/>
      <c r="J289" s="10"/>
      <c r="K289" s="10"/>
      <c r="L289" s="8"/>
      <c r="M289" s="9" t="e">
        <f t="shared" ca="1" si="8"/>
        <v>#NAME?</v>
      </c>
      <c r="N289" s="11" t="e">
        <f t="shared" ca="1" si="9"/>
        <v>#NAME?</v>
      </c>
    </row>
    <row r="290" spans="1:14" x14ac:dyDescent="0.2">
      <c r="A290" s="10"/>
      <c r="B290" s="10"/>
      <c r="C290" s="10"/>
      <c r="D290" s="10"/>
      <c r="E290" s="10"/>
      <c r="F290" s="8"/>
      <c r="G290" s="11" t="e">
        <f ca="1">_xlfn.IFS(OR(F290="",D290=""),"",FIND(C290,D290,1)=1,LOOKUP(1,0/((宿舍收费标准!$B$2:$B$119=D290)*(宿舍收费标准!$C$2:$C$119=F290)),宿舍收费标准!$D$2:$D$119))</f>
        <v>#NAME?</v>
      </c>
      <c r="H290" s="10"/>
      <c r="I290" s="10"/>
      <c r="J290" s="10"/>
      <c r="K290" s="10"/>
      <c r="L290" s="8"/>
      <c r="M290" s="9" t="e">
        <f t="shared" ca="1" si="8"/>
        <v>#NAME?</v>
      </c>
      <c r="N290" s="11" t="e">
        <f t="shared" ca="1" si="9"/>
        <v>#NAME?</v>
      </c>
    </row>
    <row r="291" spans="1:14" x14ac:dyDescent="0.2">
      <c r="A291" s="10"/>
      <c r="B291" s="10"/>
      <c r="C291" s="10"/>
      <c r="D291" s="10"/>
      <c r="E291" s="10"/>
      <c r="F291" s="8"/>
      <c r="G291" s="11" t="e">
        <f ca="1">_xlfn.IFS(OR(F291="",D291=""),"",FIND(C291,D291,1)=1,LOOKUP(1,0/((宿舍收费标准!$B$2:$B$119=D291)*(宿舍收费标准!$C$2:$C$119=F291)),宿舍收费标准!$D$2:$D$119))</f>
        <v>#NAME?</v>
      </c>
      <c r="H291" s="10"/>
      <c r="I291" s="10"/>
      <c r="J291" s="10"/>
      <c r="K291" s="10"/>
      <c r="L291" s="8"/>
      <c r="M291" s="9" t="e">
        <f t="shared" ca="1" si="8"/>
        <v>#NAME?</v>
      </c>
      <c r="N291" s="11" t="e">
        <f t="shared" ca="1" si="9"/>
        <v>#NAME?</v>
      </c>
    </row>
    <row r="292" spans="1:14" x14ac:dyDescent="0.2">
      <c r="A292" s="10"/>
      <c r="B292" s="10"/>
      <c r="C292" s="10"/>
      <c r="D292" s="10"/>
      <c r="E292" s="10"/>
      <c r="F292" s="8"/>
      <c r="G292" s="11" t="e">
        <f ca="1">_xlfn.IFS(OR(F292="",D292=""),"",FIND(C292,D292,1)=1,LOOKUP(1,0/((宿舍收费标准!$B$2:$B$119=D292)*(宿舍收费标准!$C$2:$C$119=F292)),宿舍收费标准!$D$2:$D$119))</f>
        <v>#NAME?</v>
      </c>
      <c r="H292" s="10"/>
      <c r="I292" s="10"/>
      <c r="J292" s="10"/>
      <c r="K292" s="10"/>
      <c r="L292" s="8"/>
      <c r="M292" s="9" t="e">
        <f t="shared" ca="1" si="8"/>
        <v>#NAME?</v>
      </c>
      <c r="N292" s="11" t="e">
        <f t="shared" ca="1" si="9"/>
        <v>#NAME?</v>
      </c>
    </row>
    <row r="293" spans="1:14" x14ac:dyDescent="0.2">
      <c r="A293" s="10"/>
      <c r="B293" s="10"/>
      <c r="C293" s="10"/>
      <c r="D293" s="10"/>
      <c r="E293" s="10"/>
      <c r="F293" s="8"/>
      <c r="G293" s="11" t="e">
        <f ca="1">_xlfn.IFS(OR(F293="",D293=""),"",FIND(C293,D293,1)=1,LOOKUP(1,0/((宿舍收费标准!$B$2:$B$119=D293)*(宿舍收费标准!$C$2:$C$119=F293)),宿舍收费标准!$D$2:$D$119))</f>
        <v>#NAME?</v>
      </c>
      <c r="H293" s="10"/>
      <c r="I293" s="10"/>
      <c r="J293" s="10"/>
      <c r="K293" s="10"/>
      <c r="L293" s="8"/>
      <c r="M293" s="9" t="e">
        <f t="shared" ca="1" si="8"/>
        <v>#NAME?</v>
      </c>
      <c r="N293" s="11" t="e">
        <f t="shared" ca="1" si="9"/>
        <v>#NAME?</v>
      </c>
    </row>
    <row r="294" spans="1:14" x14ac:dyDescent="0.2">
      <c r="A294" s="10"/>
      <c r="B294" s="10"/>
      <c r="C294" s="10"/>
      <c r="D294" s="10"/>
      <c r="E294" s="10"/>
      <c r="F294" s="8"/>
      <c r="G294" s="11" t="e">
        <f ca="1">_xlfn.IFS(OR(F294="",D294=""),"",FIND(C294,D294,1)=1,LOOKUP(1,0/((宿舍收费标准!$B$2:$B$119=D294)*(宿舍收费标准!$C$2:$C$119=F294)),宿舍收费标准!$D$2:$D$119))</f>
        <v>#NAME?</v>
      </c>
      <c r="H294" s="10"/>
      <c r="I294" s="10"/>
      <c r="J294" s="10"/>
      <c r="K294" s="10"/>
      <c r="L294" s="8"/>
      <c r="M294" s="9" t="e">
        <f t="shared" ca="1" si="8"/>
        <v>#NAME?</v>
      </c>
      <c r="N294" s="11" t="e">
        <f t="shared" ca="1" si="9"/>
        <v>#NAME?</v>
      </c>
    </row>
    <row r="295" spans="1:14" x14ac:dyDescent="0.2">
      <c r="A295" s="10"/>
      <c r="B295" s="10"/>
      <c r="C295" s="10"/>
      <c r="D295" s="10"/>
      <c r="E295" s="10"/>
      <c r="F295" s="8"/>
      <c r="G295" s="11" t="e">
        <f ca="1">_xlfn.IFS(OR(F295="",D295=""),"",FIND(C295,D295,1)=1,LOOKUP(1,0/((宿舍收费标准!$B$2:$B$119=D295)*(宿舍收费标准!$C$2:$C$119=F295)),宿舍收费标准!$D$2:$D$119))</f>
        <v>#NAME?</v>
      </c>
      <c r="H295" s="10"/>
      <c r="I295" s="10"/>
      <c r="J295" s="10"/>
      <c r="K295" s="10"/>
      <c r="L295" s="8"/>
      <c r="M295" s="9" t="e">
        <f t="shared" ca="1" si="8"/>
        <v>#NAME?</v>
      </c>
      <c r="N295" s="11" t="e">
        <f t="shared" ca="1" si="9"/>
        <v>#NAME?</v>
      </c>
    </row>
    <row r="296" spans="1:14" x14ac:dyDescent="0.2">
      <c r="A296" s="10"/>
      <c r="B296" s="10"/>
      <c r="C296" s="10"/>
      <c r="D296" s="10"/>
      <c r="E296" s="10"/>
      <c r="F296" s="8"/>
      <c r="G296" s="11" t="e">
        <f ca="1">_xlfn.IFS(OR(F296="",D296=""),"",FIND(C296,D296,1)=1,LOOKUP(1,0/((宿舍收费标准!$B$2:$B$119=D296)*(宿舍收费标准!$C$2:$C$119=F296)),宿舍收费标准!$D$2:$D$119))</f>
        <v>#NAME?</v>
      </c>
      <c r="H296" s="10"/>
      <c r="I296" s="10"/>
      <c r="J296" s="10"/>
      <c r="K296" s="10"/>
      <c r="L296" s="8"/>
      <c r="M296" s="9" t="e">
        <f t="shared" ca="1" si="8"/>
        <v>#NAME?</v>
      </c>
      <c r="N296" s="11" t="e">
        <f t="shared" ca="1" si="9"/>
        <v>#NAME?</v>
      </c>
    </row>
    <row r="297" spans="1:14" x14ac:dyDescent="0.2">
      <c r="A297" s="10"/>
      <c r="B297" s="10"/>
      <c r="C297" s="10"/>
      <c r="D297" s="10"/>
      <c r="E297" s="10"/>
      <c r="F297" s="8"/>
      <c r="G297" s="11" t="e">
        <f ca="1">_xlfn.IFS(OR(F297="",D297=""),"",FIND(C297,D297,1)=1,LOOKUP(1,0/((宿舍收费标准!$B$2:$B$119=D297)*(宿舍收费标准!$C$2:$C$119=F297)),宿舍收费标准!$D$2:$D$119))</f>
        <v>#NAME?</v>
      </c>
      <c r="H297" s="10"/>
      <c r="I297" s="10"/>
      <c r="J297" s="10"/>
      <c r="K297" s="10"/>
      <c r="L297" s="8"/>
      <c r="M297" s="9" t="e">
        <f t="shared" ca="1" si="8"/>
        <v>#NAME?</v>
      </c>
      <c r="N297" s="11" t="e">
        <f t="shared" ca="1" si="9"/>
        <v>#NAME?</v>
      </c>
    </row>
    <row r="298" spans="1:14" x14ac:dyDescent="0.2">
      <c r="A298" s="10"/>
      <c r="B298" s="10"/>
      <c r="C298" s="10"/>
      <c r="D298" s="10"/>
      <c r="E298" s="10"/>
      <c r="F298" s="8"/>
      <c r="G298" s="11" t="e">
        <f ca="1">_xlfn.IFS(OR(F298="",D298=""),"",FIND(C298,D298,1)=1,LOOKUP(1,0/((宿舍收费标准!$B$2:$B$119=D298)*(宿舍收费标准!$C$2:$C$119=F298)),宿舍收费标准!$D$2:$D$119))</f>
        <v>#NAME?</v>
      </c>
      <c r="H298" s="10"/>
      <c r="I298" s="10"/>
      <c r="J298" s="10"/>
      <c r="K298" s="10"/>
      <c r="L298" s="8"/>
      <c r="M298" s="9" t="e">
        <f t="shared" ca="1" si="8"/>
        <v>#NAME?</v>
      </c>
      <c r="N298" s="11" t="e">
        <f t="shared" ca="1" si="9"/>
        <v>#NAME?</v>
      </c>
    </row>
    <row r="299" spans="1:14" x14ac:dyDescent="0.2">
      <c r="A299" s="10"/>
      <c r="B299" s="10"/>
      <c r="C299" s="10"/>
      <c r="D299" s="10"/>
      <c r="E299" s="10"/>
      <c r="F299" s="8"/>
      <c r="G299" s="11" t="e">
        <f ca="1">_xlfn.IFS(OR(F299="",D299=""),"",FIND(C299,D299,1)=1,LOOKUP(1,0/((宿舍收费标准!$B$2:$B$119=D299)*(宿舍收费标准!$C$2:$C$119=F299)),宿舍收费标准!$D$2:$D$119))</f>
        <v>#NAME?</v>
      </c>
      <c r="H299" s="10"/>
      <c r="I299" s="10"/>
      <c r="J299" s="10"/>
      <c r="K299" s="10"/>
      <c r="L299" s="8"/>
      <c r="M299" s="9" t="e">
        <f t="shared" ca="1" si="8"/>
        <v>#NAME?</v>
      </c>
      <c r="N299" s="11" t="e">
        <f t="shared" ca="1" si="9"/>
        <v>#NAME?</v>
      </c>
    </row>
    <row r="300" spans="1:14" x14ac:dyDescent="0.2">
      <c r="A300" s="10"/>
      <c r="B300" s="10"/>
      <c r="C300" s="10"/>
      <c r="D300" s="10"/>
      <c r="E300" s="10"/>
      <c r="F300" s="8"/>
      <c r="G300" s="11" t="e">
        <f ca="1">_xlfn.IFS(OR(F300="",D300=""),"",FIND(C300,D300,1)=1,LOOKUP(1,0/((宿舍收费标准!$B$2:$B$119=D300)*(宿舍收费标准!$C$2:$C$119=F300)),宿舍收费标准!$D$2:$D$119))</f>
        <v>#NAME?</v>
      </c>
      <c r="H300" s="10"/>
      <c r="I300" s="10"/>
      <c r="J300" s="10"/>
      <c r="K300" s="10"/>
      <c r="L300" s="8"/>
      <c r="M300" s="9" t="e">
        <f t="shared" ca="1" si="8"/>
        <v>#NAME?</v>
      </c>
      <c r="N300" s="11" t="e">
        <f t="shared" ca="1" si="9"/>
        <v>#NAME?</v>
      </c>
    </row>
    <row r="301" spans="1:14" x14ac:dyDescent="0.2">
      <c r="A301" s="10"/>
      <c r="B301" s="10"/>
      <c r="C301" s="10"/>
      <c r="D301" s="10"/>
      <c r="E301" s="10"/>
      <c r="F301" s="8"/>
      <c r="G301" s="11" t="e">
        <f ca="1">_xlfn.IFS(OR(F301="",D301=""),"",FIND(C301,D301,1)=1,LOOKUP(1,0/((宿舍收费标准!$B$2:$B$119=D301)*(宿舍收费标准!$C$2:$C$119=F301)),宿舍收费标准!$D$2:$D$119))</f>
        <v>#NAME?</v>
      </c>
      <c r="H301" s="10"/>
      <c r="I301" s="10"/>
      <c r="J301" s="10"/>
      <c r="K301" s="10"/>
      <c r="L301" s="8"/>
      <c r="M301" s="9" t="e">
        <f t="shared" ca="1" si="8"/>
        <v>#NAME?</v>
      </c>
      <c r="N301" s="11" t="e">
        <f t="shared" ca="1" si="9"/>
        <v>#NAME?</v>
      </c>
    </row>
    <row r="302" spans="1:14" x14ac:dyDescent="0.2">
      <c r="A302" s="10"/>
      <c r="B302" s="10"/>
      <c r="C302" s="10"/>
      <c r="D302" s="10"/>
      <c r="E302" s="10"/>
      <c r="F302" s="8"/>
      <c r="G302" s="11" t="e">
        <f ca="1">_xlfn.IFS(OR(F302="",D302=""),"",FIND(C302,D302,1)=1,LOOKUP(1,0/((宿舍收费标准!$B$2:$B$119=D302)*(宿舍收费标准!$C$2:$C$119=F302)),宿舍收费标准!$D$2:$D$119))</f>
        <v>#NAME?</v>
      </c>
      <c r="H302" s="10"/>
      <c r="I302" s="10"/>
      <c r="J302" s="10"/>
      <c r="K302" s="10"/>
      <c r="L302" s="8"/>
      <c r="M302" s="9" t="e">
        <f t="shared" ca="1" si="8"/>
        <v>#NAME?</v>
      </c>
      <c r="N302" s="11" t="e">
        <f t="shared" ca="1" si="9"/>
        <v>#NAME?</v>
      </c>
    </row>
    <row r="303" spans="1:14" x14ac:dyDescent="0.2">
      <c r="A303" s="10"/>
      <c r="B303" s="10"/>
      <c r="C303" s="10"/>
      <c r="D303" s="10"/>
      <c r="E303" s="10"/>
      <c r="F303" s="8"/>
      <c r="G303" s="11" t="e">
        <f ca="1">_xlfn.IFS(OR(F303="",D303=""),"",FIND(C303,D303,1)=1,LOOKUP(1,0/((宿舍收费标准!$B$2:$B$119=D303)*(宿舍收费标准!$C$2:$C$119=F303)),宿舍收费标准!$D$2:$D$119))</f>
        <v>#NAME?</v>
      </c>
      <c r="H303" s="10"/>
      <c r="I303" s="10"/>
      <c r="J303" s="10"/>
      <c r="K303" s="10"/>
      <c r="L303" s="8"/>
      <c r="M303" s="9" t="e">
        <f t="shared" ca="1" si="8"/>
        <v>#NAME?</v>
      </c>
      <c r="N303" s="11" t="e">
        <f t="shared" ca="1" si="9"/>
        <v>#NAME?</v>
      </c>
    </row>
    <row r="304" spans="1:14" x14ac:dyDescent="0.2">
      <c r="A304" s="10"/>
      <c r="B304" s="10"/>
      <c r="C304" s="10"/>
      <c r="D304" s="10"/>
      <c r="E304" s="10"/>
      <c r="F304" s="8"/>
      <c r="G304" s="11" t="e">
        <f ca="1">_xlfn.IFS(OR(F304="",D304=""),"",FIND(C304,D304,1)=1,LOOKUP(1,0/((宿舍收费标准!$B$2:$B$119=D304)*(宿舍收费标准!$C$2:$C$119=F304)),宿舍收费标准!$D$2:$D$119))</f>
        <v>#NAME?</v>
      </c>
      <c r="H304" s="10"/>
      <c r="I304" s="10"/>
      <c r="J304" s="10"/>
      <c r="K304" s="10"/>
      <c r="L304" s="8"/>
      <c r="M304" s="9" t="e">
        <f t="shared" ca="1" si="8"/>
        <v>#NAME?</v>
      </c>
      <c r="N304" s="11" t="e">
        <f t="shared" ca="1" si="9"/>
        <v>#NAME?</v>
      </c>
    </row>
    <row r="305" spans="1:14" x14ac:dyDescent="0.2">
      <c r="A305" s="10"/>
      <c r="B305" s="10"/>
      <c r="C305" s="10"/>
      <c r="D305" s="10"/>
      <c r="E305" s="10"/>
      <c r="F305" s="8"/>
      <c r="G305" s="11" t="e">
        <f ca="1">_xlfn.IFS(OR(F305="",D305=""),"",FIND(C305,D305,1)=1,LOOKUP(1,0/((宿舍收费标准!$B$2:$B$119=D305)*(宿舍收费标准!$C$2:$C$119=F305)),宿舍收费标准!$D$2:$D$119))</f>
        <v>#NAME?</v>
      </c>
      <c r="H305" s="10"/>
      <c r="I305" s="10"/>
      <c r="J305" s="10"/>
      <c r="K305" s="10"/>
      <c r="L305" s="8"/>
      <c r="M305" s="9" t="e">
        <f t="shared" ca="1" si="8"/>
        <v>#NAME?</v>
      </c>
      <c r="N305" s="11" t="e">
        <f t="shared" ca="1" si="9"/>
        <v>#NAME?</v>
      </c>
    </row>
    <row r="306" spans="1:14" x14ac:dyDescent="0.2">
      <c r="A306" s="10"/>
      <c r="B306" s="10"/>
      <c r="C306" s="10"/>
      <c r="D306" s="10"/>
      <c r="E306" s="10"/>
      <c r="F306" s="8"/>
      <c r="G306" s="11" t="e">
        <f ca="1">_xlfn.IFS(OR(F306="",D306=""),"",FIND(C306,D306,1)=1,LOOKUP(1,0/((宿舍收费标准!$B$2:$B$119=D306)*(宿舍收费标准!$C$2:$C$119=F306)),宿舍收费标准!$D$2:$D$119))</f>
        <v>#NAME?</v>
      </c>
      <c r="H306" s="10"/>
      <c r="I306" s="10"/>
      <c r="J306" s="10"/>
      <c r="K306" s="10"/>
      <c r="L306" s="8"/>
      <c r="M306" s="9" t="e">
        <f t="shared" ca="1" si="8"/>
        <v>#NAME?</v>
      </c>
      <c r="N306" s="11" t="e">
        <f t="shared" ca="1" si="9"/>
        <v>#NAME?</v>
      </c>
    </row>
    <row r="307" spans="1:14" x14ac:dyDescent="0.2">
      <c r="A307" s="10"/>
      <c r="B307" s="10"/>
      <c r="C307" s="10"/>
      <c r="D307" s="10"/>
      <c r="E307" s="10"/>
      <c r="F307" s="8"/>
      <c r="G307" s="11" t="e">
        <f ca="1">_xlfn.IFS(OR(F307="",D307=""),"",FIND(C307,D307,1)=1,LOOKUP(1,0/((宿舍收费标准!$B$2:$B$119=D307)*(宿舍收费标准!$C$2:$C$119=F307)),宿舍收费标准!$D$2:$D$119))</f>
        <v>#NAME?</v>
      </c>
      <c r="H307" s="10"/>
      <c r="I307" s="10"/>
      <c r="J307" s="10"/>
      <c r="K307" s="10"/>
      <c r="L307" s="8"/>
      <c r="M307" s="9" t="e">
        <f t="shared" ca="1" si="8"/>
        <v>#NAME?</v>
      </c>
      <c r="N307" s="11" t="e">
        <f t="shared" ca="1" si="9"/>
        <v>#NAME?</v>
      </c>
    </row>
    <row r="308" spans="1:14" x14ac:dyDescent="0.2">
      <c r="A308" s="10"/>
      <c r="B308" s="10"/>
      <c r="C308" s="10"/>
      <c r="D308" s="10"/>
      <c r="E308" s="10"/>
      <c r="F308" s="8"/>
      <c r="G308" s="11" t="e">
        <f ca="1">_xlfn.IFS(OR(F308="",D308=""),"",FIND(C308,D308,1)=1,LOOKUP(1,0/((宿舍收费标准!$B$2:$B$119=D308)*(宿舍收费标准!$C$2:$C$119=F308)),宿舍收费标准!$D$2:$D$119))</f>
        <v>#NAME?</v>
      </c>
      <c r="H308" s="10"/>
      <c r="I308" s="10"/>
      <c r="J308" s="10"/>
      <c r="K308" s="10"/>
      <c r="L308" s="8"/>
      <c r="M308" s="9" t="e">
        <f t="shared" ca="1" si="8"/>
        <v>#NAME?</v>
      </c>
      <c r="N308" s="11" t="e">
        <f t="shared" ca="1" si="9"/>
        <v>#NAME?</v>
      </c>
    </row>
    <row r="309" spans="1:14" x14ac:dyDescent="0.2">
      <c r="A309" s="10"/>
      <c r="B309" s="10"/>
      <c r="C309" s="10"/>
      <c r="D309" s="10"/>
      <c r="E309" s="10"/>
      <c r="F309" s="8"/>
      <c r="G309" s="11" t="e">
        <f ca="1">_xlfn.IFS(OR(F309="",D309=""),"",FIND(C309,D309,1)=1,LOOKUP(1,0/((宿舍收费标准!$B$2:$B$119=D309)*(宿舍收费标准!$C$2:$C$119=F309)),宿舍收费标准!$D$2:$D$119))</f>
        <v>#NAME?</v>
      </c>
      <c r="H309" s="10"/>
      <c r="I309" s="10"/>
      <c r="J309" s="10"/>
      <c r="K309" s="10"/>
      <c r="L309" s="8"/>
      <c r="M309" s="9" t="e">
        <f t="shared" ca="1" si="8"/>
        <v>#NAME?</v>
      </c>
      <c r="N309" s="11" t="e">
        <f t="shared" ca="1" si="9"/>
        <v>#NAME?</v>
      </c>
    </row>
    <row r="310" spans="1:14" x14ac:dyDescent="0.2">
      <c r="A310" s="10"/>
      <c r="B310" s="10"/>
      <c r="C310" s="10"/>
      <c r="D310" s="10"/>
      <c r="E310" s="10"/>
      <c r="F310" s="8"/>
      <c r="G310" s="11" t="e">
        <f ca="1">_xlfn.IFS(OR(F310="",D310=""),"",FIND(C310,D310,1)=1,LOOKUP(1,0/((宿舍收费标准!$B$2:$B$119=D310)*(宿舍收费标准!$C$2:$C$119=F310)),宿舍收费标准!$D$2:$D$119))</f>
        <v>#NAME?</v>
      </c>
      <c r="H310" s="10"/>
      <c r="I310" s="10"/>
      <c r="J310" s="10"/>
      <c r="K310" s="10"/>
      <c r="L310" s="8"/>
      <c r="M310" s="9" t="e">
        <f t="shared" ca="1" si="8"/>
        <v>#NAME?</v>
      </c>
      <c r="N310" s="11" t="e">
        <f t="shared" ca="1" si="9"/>
        <v>#NAME?</v>
      </c>
    </row>
    <row r="311" spans="1:14" x14ac:dyDescent="0.2">
      <c r="A311" s="10"/>
      <c r="B311" s="10"/>
      <c r="C311" s="10"/>
      <c r="D311" s="10"/>
      <c r="E311" s="10"/>
      <c r="F311" s="8"/>
      <c r="G311" s="11" t="e">
        <f ca="1">_xlfn.IFS(OR(F311="",D311=""),"",FIND(C311,D311,1)=1,LOOKUP(1,0/((宿舍收费标准!$B$2:$B$119=D311)*(宿舍收费标准!$C$2:$C$119=F311)),宿舍收费标准!$D$2:$D$119))</f>
        <v>#NAME?</v>
      </c>
      <c r="H311" s="10"/>
      <c r="I311" s="10"/>
      <c r="J311" s="10"/>
      <c r="K311" s="10"/>
      <c r="L311" s="8"/>
      <c r="M311" s="9" t="e">
        <f t="shared" ca="1" si="8"/>
        <v>#NAME?</v>
      </c>
      <c r="N311" s="11" t="e">
        <f t="shared" ca="1" si="9"/>
        <v>#NAME?</v>
      </c>
    </row>
    <row r="312" spans="1:14" x14ac:dyDescent="0.2">
      <c r="A312" s="10"/>
      <c r="B312" s="10"/>
      <c r="C312" s="10"/>
      <c r="D312" s="10"/>
      <c r="E312" s="10"/>
      <c r="F312" s="8"/>
      <c r="G312" s="11" t="e">
        <f ca="1">_xlfn.IFS(OR(F312="",D312=""),"",FIND(C312,D312,1)=1,LOOKUP(1,0/((宿舍收费标准!$B$2:$B$119=D312)*(宿舍收费标准!$C$2:$C$119=F312)),宿舍收费标准!$D$2:$D$119))</f>
        <v>#NAME?</v>
      </c>
      <c r="H312" s="10"/>
      <c r="I312" s="10"/>
      <c r="J312" s="10"/>
      <c r="K312" s="10"/>
      <c r="L312" s="8"/>
      <c r="M312" s="9" t="e">
        <f t="shared" ca="1" si="8"/>
        <v>#NAME?</v>
      </c>
      <c r="N312" s="11" t="e">
        <f t="shared" ca="1" si="9"/>
        <v>#NAME?</v>
      </c>
    </row>
    <row r="313" spans="1:14" x14ac:dyDescent="0.2">
      <c r="A313" s="10"/>
      <c r="B313" s="10"/>
      <c r="C313" s="10"/>
      <c r="D313" s="10"/>
      <c r="E313" s="10"/>
      <c r="F313" s="8"/>
      <c r="G313" s="11" t="e">
        <f ca="1">_xlfn.IFS(OR(F313="",D313=""),"",FIND(C313,D313,1)=1,LOOKUP(1,0/((宿舍收费标准!$B$2:$B$119=D313)*(宿舍收费标准!$C$2:$C$119=F313)),宿舍收费标准!$D$2:$D$119))</f>
        <v>#NAME?</v>
      </c>
      <c r="H313" s="10"/>
      <c r="I313" s="10"/>
      <c r="J313" s="10"/>
      <c r="K313" s="10"/>
      <c r="L313" s="8"/>
      <c r="M313" s="9" t="e">
        <f t="shared" ca="1" si="8"/>
        <v>#NAME?</v>
      </c>
      <c r="N313" s="11" t="e">
        <f t="shared" ca="1" si="9"/>
        <v>#NAME?</v>
      </c>
    </row>
    <row r="314" spans="1:14" x14ac:dyDescent="0.2">
      <c r="A314" s="10"/>
      <c r="B314" s="10"/>
      <c r="C314" s="10"/>
      <c r="D314" s="10"/>
      <c r="E314" s="10"/>
      <c r="F314" s="8"/>
      <c r="G314" s="11" t="e">
        <f ca="1">_xlfn.IFS(OR(F314="",D314=""),"",FIND(C314,D314,1)=1,LOOKUP(1,0/((宿舍收费标准!$B$2:$B$119=D314)*(宿舍收费标准!$C$2:$C$119=F314)),宿舍收费标准!$D$2:$D$119))</f>
        <v>#NAME?</v>
      </c>
      <c r="H314" s="10"/>
      <c r="I314" s="10"/>
      <c r="J314" s="10"/>
      <c r="K314" s="10"/>
      <c r="L314" s="8"/>
      <c r="M314" s="9" t="e">
        <f t="shared" ca="1" si="8"/>
        <v>#NAME?</v>
      </c>
      <c r="N314" s="11" t="e">
        <f t="shared" ca="1" si="9"/>
        <v>#NAME?</v>
      </c>
    </row>
    <row r="315" spans="1:14" x14ac:dyDescent="0.2">
      <c r="A315" s="10"/>
      <c r="B315" s="10"/>
      <c r="C315" s="10"/>
      <c r="D315" s="10"/>
      <c r="E315" s="10"/>
      <c r="F315" s="8"/>
      <c r="G315" s="11" t="e">
        <f ca="1">_xlfn.IFS(OR(F315="",D315=""),"",FIND(C315,D315,1)=1,LOOKUP(1,0/((宿舍收费标准!$B$2:$B$119=D315)*(宿舍收费标准!$C$2:$C$119=F315)),宿舍收费标准!$D$2:$D$119))</f>
        <v>#NAME?</v>
      </c>
      <c r="H315" s="10"/>
      <c r="I315" s="10"/>
      <c r="J315" s="10"/>
      <c r="K315" s="10"/>
      <c r="L315" s="8"/>
      <c r="M315" s="9" t="e">
        <f t="shared" ca="1" si="8"/>
        <v>#NAME?</v>
      </c>
      <c r="N315" s="11" t="e">
        <f t="shared" ca="1" si="9"/>
        <v>#NAME?</v>
      </c>
    </row>
    <row r="316" spans="1:14" x14ac:dyDescent="0.2">
      <c r="A316" s="10"/>
      <c r="B316" s="10"/>
      <c r="C316" s="10"/>
      <c r="D316" s="10"/>
      <c r="E316" s="10"/>
      <c r="F316" s="8"/>
      <c r="G316" s="11" t="e">
        <f ca="1">_xlfn.IFS(OR(F316="",D316=""),"",FIND(C316,D316,1)=1,LOOKUP(1,0/((宿舍收费标准!$B$2:$B$119=D316)*(宿舍收费标准!$C$2:$C$119=F316)),宿舍收费标准!$D$2:$D$119))</f>
        <v>#NAME?</v>
      </c>
      <c r="H316" s="10"/>
      <c r="I316" s="10"/>
      <c r="J316" s="10"/>
      <c r="K316" s="10"/>
      <c r="L316" s="8"/>
      <c r="M316" s="9" t="e">
        <f t="shared" ca="1" si="8"/>
        <v>#NAME?</v>
      </c>
      <c r="N316" s="11" t="e">
        <f t="shared" ca="1" si="9"/>
        <v>#NAME?</v>
      </c>
    </row>
    <row r="317" spans="1:14" x14ac:dyDescent="0.2">
      <c r="A317" s="10"/>
      <c r="B317" s="10"/>
      <c r="C317" s="10"/>
      <c r="D317" s="10"/>
      <c r="E317" s="10"/>
      <c r="F317" s="8"/>
      <c r="G317" s="11" t="e">
        <f ca="1">_xlfn.IFS(OR(F317="",D317=""),"",FIND(C317,D317,1)=1,LOOKUP(1,0/((宿舍收费标准!$B$2:$B$119=D317)*(宿舍收费标准!$C$2:$C$119=F317)),宿舍收费标准!$D$2:$D$119))</f>
        <v>#NAME?</v>
      </c>
      <c r="H317" s="10"/>
      <c r="I317" s="10"/>
      <c r="J317" s="10"/>
      <c r="K317" s="10"/>
      <c r="L317" s="8"/>
      <c r="M317" s="9" t="e">
        <f t="shared" ca="1" si="8"/>
        <v>#NAME?</v>
      </c>
      <c r="N317" s="11" t="e">
        <f t="shared" ca="1" si="9"/>
        <v>#NAME?</v>
      </c>
    </row>
    <row r="318" spans="1:14" x14ac:dyDescent="0.2">
      <c r="A318" s="10"/>
      <c r="B318" s="10"/>
      <c r="C318" s="10"/>
      <c r="D318" s="10"/>
      <c r="E318" s="10"/>
      <c r="F318" s="8"/>
      <c r="G318" s="11" t="e">
        <f ca="1">_xlfn.IFS(OR(F318="",D318=""),"",FIND(C318,D318,1)=1,LOOKUP(1,0/((宿舍收费标准!$B$2:$B$119=D318)*(宿舍收费标准!$C$2:$C$119=F318)),宿舍收费标准!$D$2:$D$119))</f>
        <v>#NAME?</v>
      </c>
      <c r="H318" s="10"/>
      <c r="I318" s="10"/>
      <c r="J318" s="10"/>
      <c r="K318" s="10"/>
      <c r="L318" s="8"/>
      <c r="M318" s="9" t="e">
        <f t="shared" ca="1" si="8"/>
        <v>#NAME?</v>
      </c>
      <c r="N318" s="11" t="e">
        <f t="shared" ca="1" si="9"/>
        <v>#NAME?</v>
      </c>
    </row>
    <row r="319" spans="1:14" x14ac:dyDescent="0.2">
      <c r="A319" s="10"/>
      <c r="B319" s="10"/>
      <c r="C319" s="10"/>
      <c r="D319" s="10"/>
      <c r="E319" s="10"/>
      <c r="F319" s="8"/>
      <c r="G319" s="11" t="e">
        <f ca="1">_xlfn.IFS(OR(F319="",D319=""),"",FIND(C319,D319,1)=1,LOOKUP(1,0/((宿舍收费标准!$B$2:$B$119=D319)*(宿舍收费标准!$C$2:$C$119=F319)),宿舍收费标准!$D$2:$D$119))</f>
        <v>#NAME?</v>
      </c>
      <c r="H319" s="10"/>
      <c r="I319" s="10"/>
      <c r="J319" s="10"/>
      <c r="K319" s="10"/>
      <c r="L319" s="8"/>
      <c r="M319" s="9" t="e">
        <f t="shared" ca="1" si="8"/>
        <v>#NAME?</v>
      </c>
      <c r="N319" s="11" t="e">
        <f t="shared" ca="1" si="9"/>
        <v>#NAME?</v>
      </c>
    </row>
    <row r="320" spans="1:14" x14ac:dyDescent="0.2">
      <c r="A320" s="10"/>
      <c r="B320" s="10"/>
      <c r="C320" s="10"/>
      <c r="D320" s="10"/>
      <c r="E320" s="10"/>
      <c r="F320" s="8"/>
      <c r="G320" s="11" t="e">
        <f ca="1">_xlfn.IFS(OR(F320="",D320=""),"",FIND(C320,D320,1)=1,LOOKUP(1,0/((宿舍收费标准!$B$2:$B$119=D320)*(宿舍收费标准!$C$2:$C$119=F320)),宿舍收费标准!$D$2:$D$119))</f>
        <v>#NAME?</v>
      </c>
      <c r="H320" s="10"/>
      <c r="I320" s="10"/>
      <c r="J320" s="10"/>
      <c r="K320" s="10"/>
      <c r="L320" s="8"/>
      <c r="M320" s="9" t="e">
        <f t="shared" ca="1" si="8"/>
        <v>#NAME?</v>
      </c>
      <c r="N320" s="11" t="e">
        <f t="shared" ca="1" si="9"/>
        <v>#NAME?</v>
      </c>
    </row>
    <row r="321" spans="1:14" x14ac:dyDescent="0.2">
      <c r="A321" s="10"/>
      <c r="B321" s="10"/>
      <c r="C321" s="10"/>
      <c r="D321" s="10"/>
      <c r="E321" s="10"/>
      <c r="F321" s="8"/>
      <c r="G321" s="11" t="e">
        <f ca="1">_xlfn.IFS(OR(F321="",D321=""),"",FIND(C321,D321,1)=1,LOOKUP(1,0/((宿舍收费标准!$B$2:$B$119=D321)*(宿舍收费标准!$C$2:$C$119=F321)),宿舍收费标准!$D$2:$D$119))</f>
        <v>#NAME?</v>
      </c>
      <c r="H321" s="10"/>
      <c r="I321" s="10"/>
      <c r="J321" s="10"/>
      <c r="K321" s="10"/>
      <c r="L321" s="8"/>
      <c r="M321" s="9" t="e">
        <f t="shared" ca="1" si="8"/>
        <v>#NAME?</v>
      </c>
      <c r="N321" s="11" t="e">
        <f t="shared" ca="1" si="9"/>
        <v>#NAME?</v>
      </c>
    </row>
    <row r="322" spans="1:14" x14ac:dyDescent="0.2">
      <c r="A322" s="10"/>
      <c r="B322" s="10"/>
      <c r="C322" s="10"/>
      <c r="D322" s="10"/>
      <c r="E322" s="10"/>
      <c r="F322" s="8"/>
      <c r="G322" s="11" t="e">
        <f ca="1">_xlfn.IFS(OR(F322="",D322=""),"",FIND(C322,D322,1)=1,LOOKUP(1,0/((宿舍收费标准!$B$2:$B$119=D322)*(宿舍收费标准!$C$2:$C$119=F322)),宿舍收费标准!$D$2:$D$119))</f>
        <v>#NAME?</v>
      </c>
      <c r="H322" s="10"/>
      <c r="I322" s="10"/>
      <c r="J322" s="10"/>
      <c r="K322" s="10"/>
      <c r="L322" s="8"/>
      <c r="M322" s="9" t="e">
        <f t="shared" ca="1" si="8"/>
        <v>#NAME?</v>
      </c>
      <c r="N322" s="11" t="e">
        <f t="shared" ca="1" si="9"/>
        <v>#NAME?</v>
      </c>
    </row>
    <row r="323" spans="1:14" x14ac:dyDescent="0.2">
      <c r="A323" s="10"/>
      <c r="B323" s="10"/>
      <c r="C323" s="10"/>
      <c r="D323" s="10"/>
      <c r="E323" s="10"/>
      <c r="F323" s="8"/>
      <c r="G323" s="11" t="e">
        <f ca="1">_xlfn.IFS(OR(F323="",D323=""),"",FIND(C323,D323,1)=1,LOOKUP(1,0/((宿舍收费标准!$B$2:$B$119=D323)*(宿舍收费标准!$C$2:$C$119=F323)),宿舍收费标准!$D$2:$D$119))</f>
        <v>#NAME?</v>
      </c>
      <c r="H323" s="10"/>
      <c r="I323" s="10"/>
      <c r="J323" s="10"/>
      <c r="K323" s="10"/>
      <c r="L323" s="8"/>
      <c r="M323" s="9" t="e">
        <f t="shared" ca="1" si="8"/>
        <v>#NAME?</v>
      </c>
      <c r="N323" s="11" t="e">
        <f t="shared" ca="1" si="9"/>
        <v>#NAME?</v>
      </c>
    </row>
    <row r="324" spans="1:14" x14ac:dyDescent="0.2">
      <c r="A324" s="10"/>
      <c r="B324" s="10"/>
      <c r="C324" s="10"/>
      <c r="D324" s="10"/>
      <c r="E324" s="10"/>
      <c r="F324" s="8"/>
      <c r="G324" s="11" t="e">
        <f ca="1">_xlfn.IFS(OR(F324="",D324=""),"",FIND(C324,D324,1)=1,LOOKUP(1,0/((宿舍收费标准!$B$2:$B$119=D324)*(宿舍收费标准!$C$2:$C$119=F324)),宿舍收费标准!$D$2:$D$119))</f>
        <v>#NAME?</v>
      </c>
      <c r="H324" s="10"/>
      <c r="I324" s="10"/>
      <c r="J324" s="10"/>
      <c r="K324" s="10"/>
      <c r="L324" s="8"/>
      <c r="M324" s="9" t="e">
        <f t="shared" ca="1" si="8"/>
        <v>#NAME?</v>
      </c>
      <c r="N324" s="11" t="e">
        <f t="shared" ca="1" si="9"/>
        <v>#NAME?</v>
      </c>
    </row>
    <row r="325" spans="1:14" x14ac:dyDescent="0.2">
      <c r="A325" s="10"/>
      <c r="B325" s="10"/>
      <c r="C325" s="10"/>
      <c r="D325" s="10"/>
      <c r="E325" s="10"/>
      <c r="F325" s="8"/>
      <c r="G325" s="11" t="e">
        <f ca="1">_xlfn.IFS(OR(F325="",D325=""),"",FIND(C325,D325,1)=1,LOOKUP(1,0/((宿舍收费标准!$B$2:$B$119=D325)*(宿舍收费标准!$C$2:$C$119=F325)),宿舍收费标准!$D$2:$D$119))</f>
        <v>#NAME?</v>
      </c>
      <c r="H325" s="10"/>
      <c r="I325" s="10"/>
      <c r="J325" s="10"/>
      <c r="K325" s="10"/>
      <c r="L325" s="8"/>
      <c r="M325" s="9" t="e">
        <f t="shared" ca="1" si="8"/>
        <v>#NAME?</v>
      </c>
      <c r="N325" s="11" t="e">
        <f t="shared" ca="1" si="9"/>
        <v>#NAME?</v>
      </c>
    </row>
    <row r="326" spans="1:14" x14ac:dyDescent="0.2">
      <c r="A326" s="10"/>
      <c r="B326" s="10"/>
      <c r="C326" s="10"/>
      <c r="D326" s="10"/>
      <c r="E326" s="10"/>
      <c r="F326" s="8"/>
      <c r="G326" s="11" t="e">
        <f ca="1">_xlfn.IFS(OR(F326="",D326=""),"",FIND(C326,D326,1)=1,LOOKUP(1,0/((宿舍收费标准!$B$2:$B$119=D326)*(宿舍收费标准!$C$2:$C$119=F326)),宿舍收费标准!$D$2:$D$119))</f>
        <v>#NAME?</v>
      </c>
      <c r="H326" s="10"/>
      <c r="I326" s="10"/>
      <c r="J326" s="10"/>
      <c r="K326" s="10"/>
      <c r="L326" s="8"/>
      <c r="M326" s="9" t="e">
        <f t="shared" ca="1" si="8"/>
        <v>#NAME?</v>
      </c>
      <c r="N326" s="11" t="e">
        <f t="shared" ca="1" si="9"/>
        <v>#NAME?</v>
      </c>
    </row>
    <row r="327" spans="1:14" x14ac:dyDescent="0.2">
      <c r="A327" s="10"/>
      <c r="B327" s="10"/>
      <c r="C327" s="10"/>
      <c r="D327" s="10"/>
      <c r="E327" s="10"/>
      <c r="F327" s="8"/>
      <c r="G327" s="11" t="e">
        <f ca="1">_xlfn.IFS(OR(F327="",D327=""),"",FIND(C327,D327,1)=1,LOOKUP(1,0/((宿舍收费标准!$B$2:$B$119=D327)*(宿舍收费标准!$C$2:$C$119=F327)),宿舍收费标准!$D$2:$D$119))</f>
        <v>#NAME?</v>
      </c>
      <c r="H327" s="10"/>
      <c r="I327" s="10"/>
      <c r="J327" s="10"/>
      <c r="K327" s="10"/>
      <c r="L327" s="8"/>
      <c r="M327" s="9" t="e">
        <f t="shared" ref="M327:M390" ca="1" si="10">_xlfn.IFS(AND(H327="",I327="",J327="",K327="",L327=""),"",OR(H327&lt;&gt;"",I327&lt;&gt;"",J327&lt;&gt;"",K327&lt;&gt;"",L327&lt;&gt;""),SUM(_xlfn.IFS(AND(H327&gt;=16,H327&lt;=31),1,AND(H327&gt;=1,H327&lt;=15),0.5,H327=0,0),_xlfn.IFS(AND(I327&gt;=16,I327&lt;=31),1,AND(I327&gt;=1,I327&lt;=15),0.5,I327=0,0),_xlfn.IFS(AND(J327&gt;=16,J327&lt;=31),1,AND(J327&gt;=1,J327&lt;=15),0.5,J327=0,0),_xlfn.IFS(AND(K327&gt;=16,K327&lt;=31),1,AND(K327&gt;=1,K327&lt;=15),0.5,K327=0,0),_xlfn.IFS(AND(L327&gt;=16,L327&lt;=31),1,AND(L327&gt;=1,L327&lt;=15),0.5,L327=0,0)))</f>
        <v>#NAME?</v>
      </c>
      <c r="N327" s="11" t="e">
        <f t="shared" ref="N327:N390" ca="1" si="11">_xlfn.IFS(M327="","",M327&lt;&gt;"",G327/2-G327/10*M327)</f>
        <v>#NAME?</v>
      </c>
    </row>
    <row r="328" spans="1:14" x14ac:dyDescent="0.2">
      <c r="A328" s="10"/>
      <c r="B328" s="10"/>
      <c r="C328" s="10"/>
      <c r="D328" s="10"/>
      <c r="E328" s="10"/>
      <c r="F328" s="8"/>
      <c r="G328" s="11" t="e">
        <f ca="1">_xlfn.IFS(OR(F328="",D328=""),"",FIND(C328,D328,1)=1,LOOKUP(1,0/((宿舍收费标准!$B$2:$B$119=D328)*(宿舍收费标准!$C$2:$C$119=F328)),宿舍收费标准!$D$2:$D$119))</f>
        <v>#NAME?</v>
      </c>
      <c r="H328" s="10"/>
      <c r="I328" s="10"/>
      <c r="J328" s="10"/>
      <c r="K328" s="10"/>
      <c r="L328" s="8"/>
      <c r="M328" s="9" t="e">
        <f t="shared" ca="1" si="10"/>
        <v>#NAME?</v>
      </c>
      <c r="N328" s="11" t="e">
        <f t="shared" ca="1" si="11"/>
        <v>#NAME?</v>
      </c>
    </row>
    <row r="329" spans="1:14" x14ac:dyDescent="0.2">
      <c r="A329" s="10"/>
      <c r="B329" s="10"/>
      <c r="C329" s="10"/>
      <c r="D329" s="10"/>
      <c r="E329" s="10"/>
      <c r="F329" s="8"/>
      <c r="G329" s="11" t="e">
        <f ca="1">_xlfn.IFS(OR(F329="",D329=""),"",FIND(C329,D329,1)=1,LOOKUP(1,0/((宿舍收费标准!$B$2:$B$119=D329)*(宿舍收费标准!$C$2:$C$119=F329)),宿舍收费标准!$D$2:$D$119))</f>
        <v>#NAME?</v>
      </c>
      <c r="H329" s="10"/>
      <c r="I329" s="10"/>
      <c r="J329" s="10"/>
      <c r="K329" s="10"/>
      <c r="L329" s="8"/>
      <c r="M329" s="9" t="e">
        <f t="shared" ca="1" si="10"/>
        <v>#NAME?</v>
      </c>
      <c r="N329" s="11" t="e">
        <f t="shared" ca="1" si="11"/>
        <v>#NAME?</v>
      </c>
    </row>
    <row r="330" spans="1:14" x14ac:dyDescent="0.2">
      <c r="A330" s="10"/>
      <c r="B330" s="10"/>
      <c r="C330" s="10"/>
      <c r="D330" s="10"/>
      <c r="E330" s="10"/>
      <c r="F330" s="8"/>
      <c r="G330" s="11" t="e">
        <f ca="1">_xlfn.IFS(OR(F330="",D330=""),"",FIND(C330,D330,1)=1,LOOKUP(1,0/((宿舍收费标准!$B$2:$B$119=D330)*(宿舍收费标准!$C$2:$C$119=F330)),宿舍收费标准!$D$2:$D$119))</f>
        <v>#NAME?</v>
      </c>
      <c r="H330" s="10"/>
      <c r="I330" s="10"/>
      <c r="J330" s="10"/>
      <c r="K330" s="10"/>
      <c r="L330" s="8"/>
      <c r="M330" s="9" t="e">
        <f t="shared" ca="1" si="10"/>
        <v>#NAME?</v>
      </c>
      <c r="N330" s="11" t="e">
        <f t="shared" ca="1" si="11"/>
        <v>#NAME?</v>
      </c>
    </row>
    <row r="331" spans="1:14" x14ac:dyDescent="0.2">
      <c r="A331" s="10"/>
      <c r="B331" s="10"/>
      <c r="C331" s="10"/>
      <c r="D331" s="10"/>
      <c r="E331" s="10"/>
      <c r="F331" s="8"/>
      <c r="G331" s="11" t="e">
        <f ca="1">_xlfn.IFS(OR(F331="",D331=""),"",FIND(C331,D331,1)=1,LOOKUP(1,0/((宿舍收费标准!$B$2:$B$119=D331)*(宿舍收费标准!$C$2:$C$119=F331)),宿舍收费标准!$D$2:$D$119))</f>
        <v>#NAME?</v>
      </c>
      <c r="H331" s="10"/>
      <c r="I331" s="10"/>
      <c r="J331" s="10"/>
      <c r="K331" s="10"/>
      <c r="L331" s="8"/>
      <c r="M331" s="9" t="e">
        <f t="shared" ca="1" si="10"/>
        <v>#NAME?</v>
      </c>
      <c r="N331" s="11" t="e">
        <f t="shared" ca="1" si="11"/>
        <v>#NAME?</v>
      </c>
    </row>
    <row r="332" spans="1:14" x14ac:dyDescent="0.2">
      <c r="A332" s="10"/>
      <c r="B332" s="10"/>
      <c r="C332" s="10"/>
      <c r="D332" s="10"/>
      <c r="E332" s="10"/>
      <c r="F332" s="8"/>
      <c r="G332" s="11" t="e">
        <f ca="1">_xlfn.IFS(OR(F332="",D332=""),"",FIND(C332,D332,1)=1,LOOKUP(1,0/((宿舍收费标准!$B$2:$B$119=D332)*(宿舍收费标准!$C$2:$C$119=F332)),宿舍收费标准!$D$2:$D$119))</f>
        <v>#NAME?</v>
      </c>
      <c r="H332" s="10"/>
      <c r="I332" s="10"/>
      <c r="J332" s="10"/>
      <c r="K332" s="10"/>
      <c r="L332" s="8"/>
      <c r="M332" s="9" t="e">
        <f t="shared" ca="1" si="10"/>
        <v>#NAME?</v>
      </c>
      <c r="N332" s="11" t="e">
        <f t="shared" ca="1" si="11"/>
        <v>#NAME?</v>
      </c>
    </row>
    <row r="333" spans="1:14" x14ac:dyDescent="0.2">
      <c r="A333" s="10"/>
      <c r="B333" s="10"/>
      <c r="C333" s="10"/>
      <c r="D333" s="10"/>
      <c r="E333" s="10"/>
      <c r="F333" s="8"/>
      <c r="G333" s="11" t="e">
        <f ca="1">_xlfn.IFS(OR(F333="",D333=""),"",FIND(C333,D333,1)=1,LOOKUP(1,0/((宿舍收费标准!$B$2:$B$119=D333)*(宿舍收费标准!$C$2:$C$119=F333)),宿舍收费标准!$D$2:$D$119))</f>
        <v>#NAME?</v>
      </c>
      <c r="H333" s="10"/>
      <c r="I333" s="10"/>
      <c r="J333" s="10"/>
      <c r="K333" s="10"/>
      <c r="L333" s="8"/>
      <c r="M333" s="9" t="e">
        <f t="shared" ca="1" si="10"/>
        <v>#NAME?</v>
      </c>
      <c r="N333" s="11" t="e">
        <f t="shared" ca="1" si="11"/>
        <v>#NAME?</v>
      </c>
    </row>
    <row r="334" spans="1:14" x14ac:dyDescent="0.2">
      <c r="A334" s="10"/>
      <c r="B334" s="10"/>
      <c r="C334" s="10"/>
      <c r="D334" s="10"/>
      <c r="E334" s="10"/>
      <c r="F334" s="8"/>
      <c r="G334" s="11" t="e">
        <f ca="1">_xlfn.IFS(OR(F334="",D334=""),"",FIND(C334,D334,1)=1,LOOKUP(1,0/((宿舍收费标准!$B$2:$B$119=D334)*(宿舍收费标准!$C$2:$C$119=F334)),宿舍收费标准!$D$2:$D$119))</f>
        <v>#NAME?</v>
      </c>
      <c r="H334" s="10"/>
      <c r="I334" s="10"/>
      <c r="J334" s="10"/>
      <c r="K334" s="10"/>
      <c r="L334" s="8"/>
      <c r="M334" s="9" t="e">
        <f t="shared" ca="1" si="10"/>
        <v>#NAME?</v>
      </c>
      <c r="N334" s="11" t="e">
        <f t="shared" ca="1" si="11"/>
        <v>#NAME?</v>
      </c>
    </row>
    <row r="335" spans="1:14" x14ac:dyDescent="0.2">
      <c r="A335" s="10"/>
      <c r="B335" s="10"/>
      <c r="C335" s="10"/>
      <c r="D335" s="10"/>
      <c r="E335" s="10"/>
      <c r="F335" s="8"/>
      <c r="G335" s="11" t="e">
        <f ca="1">_xlfn.IFS(OR(F335="",D335=""),"",FIND(C335,D335,1)=1,LOOKUP(1,0/((宿舍收费标准!$B$2:$B$119=D335)*(宿舍收费标准!$C$2:$C$119=F335)),宿舍收费标准!$D$2:$D$119))</f>
        <v>#NAME?</v>
      </c>
      <c r="H335" s="10"/>
      <c r="I335" s="10"/>
      <c r="J335" s="10"/>
      <c r="K335" s="10"/>
      <c r="L335" s="8"/>
      <c r="M335" s="9" t="e">
        <f t="shared" ca="1" si="10"/>
        <v>#NAME?</v>
      </c>
      <c r="N335" s="11" t="e">
        <f t="shared" ca="1" si="11"/>
        <v>#NAME?</v>
      </c>
    </row>
    <row r="336" spans="1:14" x14ac:dyDescent="0.2">
      <c r="A336" s="10"/>
      <c r="B336" s="10"/>
      <c r="C336" s="10"/>
      <c r="D336" s="10"/>
      <c r="E336" s="10"/>
      <c r="F336" s="8"/>
      <c r="G336" s="11" t="e">
        <f ca="1">_xlfn.IFS(OR(F336="",D336=""),"",FIND(C336,D336,1)=1,LOOKUP(1,0/((宿舍收费标准!$B$2:$B$119=D336)*(宿舍收费标准!$C$2:$C$119=F336)),宿舍收费标准!$D$2:$D$119))</f>
        <v>#NAME?</v>
      </c>
      <c r="H336" s="10"/>
      <c r="I336" s="10"/>
      <c r="J336" s="10"/>
      <c r="K336" s="10"/>
      <c r="L336" s="8"/>
      <c r="M336" s="9" t="e">
        <f t="shared" ca="1" si="10"/>
        <v>#NAME?</v>
      </c>
      <c r="N336" s="11" t="e">
        <f t="shared" ca="1" si="11"/>
        <v>#NAME?</v>
      </c>
    </row>
    <row r="337" spans="1:14" x14ac:dyDescent="0.2">
      <c r="A337" s="10"/>
      <c r="B337" s="10"/>
      <c r="C337" s="10"/>
      <c r="D337" s="10"/>
      <c r="E337" s="10"/>
      <c r="F337" s="8"/>
      <c r="G337" s="11" t="e">
        <f ca="1">_xlfn.IFS(OR(F337="",D337=""),"",FIND(C337,D337,1)=1,LOOKUP(1,0/((宿舍收费标准!$B$2:$B$119=D337)*(宿舍收费标准!$C$2:$C$119=F337)),宿舍收费标准!$D$2:$D$119))</f>
        <v>#NAME?</v>
      </c>
      <c r="H337" s="10"/>
      <c r="I337" s="10"/>
      <c r="J337" s="10"/>
      <c r="K337" s="10"/>
      <c r="L337" s="8"/>
      <c r="M337" s="9" t="e">
        <f t="shared" ca="1" si="10"/>
        <v>#NAME?</v>
      </c>
      <c r="N337" s="11" t="e">
        <f t="shared" ca="1" si="11"/>
        <v>#NAME?</v>
      </c>
    </row>
    <row r="338" spans="1:14" x14ac:dyDescent="0.2">
      <c r="A338" s="10"/>
      <c r="B338" s="10"/>
      <c r="C338" s="10"/>
      <c r="D338" s="10"/>
      <c r="E338" s="10"/>
      <c r="F338" s="8"/>
      <c r="G338" s="11" t="e">
        <f ca="1">_xlfn.IFS(OR(F338="",D338=""),"",FIND(C338,D338,1)=1,LOOKUP(1,0/((宿舍收费标准!$B$2:$B$119=D338)*(宿舍收费标准!$C$2:$C$119=F338)),宿舍收费标准!$D$2:$D$119))</f>
        <v>#NAME?</v>
      </c>
      <c r="H338" s="10"/>
      <c r="I338" s="10"/>
      <c r="J338" s="10"/>
      <c r="K338" s="10"/>
      <c r="L338" s="8"/>
      <c r="M338" s="9" t="e">
        <f t="shared" ca="1" si="10"/>
        <v>#NAME?</v>
      </c>
      <c r="N338" s="11" t="e">
        <f t="shared" ca="1" si="11"/>
        <v>#NAME?</v>
      </c>
    </row>
    <row r="339" spans="1:14" x14ac:dyDescent="0.2">
      <c r="A339" s="10"/>
      <c r="B339" s="10"/>
      <c r="C339" s="10"/>
      <c r="D339" s="10"/>
      <c r="E339" s="10"/>
      <c r="F339" s="8"/>
      <c r="G339" s="11" t="e">
        <f ca="1">_xlfn.IFS(OR(F339="",D339=""),"",FIND(C339,D339,1)=1,LOOKUP(1,0/((宿舍收费标准!$B$2:$B$119=D339)*(宿舍收费标准!$C$2:$C$119=F339)),宿舍收费标准!$D$2:$D$119))</f>
        <v>#NAME?</v>
      </c>
      <c r="H339" s="10"/>
      <c r="I339" s="10"/>
      <c r="J339" s="10"/>
      <c r="K339" s="10"/>
      <c r="L339" s="8"/>
      <c r="M339" s="9" t="e">
        <f t="shared" ca="1" si="10"/>
        <v>#NAME?</v>
      </c>
      <c r="N339" s="11" t="e">
        <f t="shared" ca="1" si="11"/>
        <v>#NAME?</v>
      </c>
    </row>
    <row r="340" spans="1:14" x14ac:dyDescent="0.2">
      <c r="A340" s="10"/>
      <c r="B340" s="10"/>
      <c r="C340" s="10"/>
      <c r="D340" s="10"/>
      <c r="E340" s="10"/>
      <c r="F340" s="8"/>
      <c r="G340" s="11" t="e">
        <f ca="1">_xlfn.IFS(OR(F340="",D340=""),"",FIND(C340,D340,1)=1,LOOKUP(1,0/((宿舍收费标准!$B$2:$B$119=D340)*(宿舍收费标准!$C$2:$C$119=F340)),宿舍收费标准!$D$2:$D$119))</f>
        <v>#NAME?</v>
      </c>
      <c r="H340" s="10"/>
      <c r="I340" s="10"/>
      <c r="J340" s="10"/>
      <c r="K340" s="10"/>
      <c r="L340" s="8"/>
      <c r="M340" s="9" t="e">
        <f t="shared" ca="1" si="10"/>
        <v>#NAME?</v>
      </c>
      <c r="N340" s="11" t="e">
        <f t="shared" ca="1" si="11"/>
        <v>#NAME?</v>
      </c>
    </row>
    <row r="341" spans="1:14" x14ac:dyDescent="0.2">
      <c r="A341" s="10"/>
      <c r="B341" s="10"/>
      <c r="C341" s="10"/>
      <c r="D341" s="10"/>
      <c r="E341" s="10"/>
      <c r="F341" s="8"/>
      <c r="G341" s="11" t="e">
        <f ca="1">_xlfn.IFS(OR(F341="",D341=""),"",FIND(C341,D341,1)=1,LOOKUP(1,0/((宿舍收费标准!$B$2:$B$119=D341)*(宿舍收费标准!$C$2:$C$119=F341)),宿舍收费标准!$D$2:$D$119))</f>
        <v>#NAME?</v>
      </c>
      <c r="H341" s="10"/>
      <c r="I341" s="10"/>
      <c r="J341" s="10"/>
      <c r="K341" s="10"/>
      <c r="L341" s="8"/>
      <c r="M341" s="9" t="e">
        <f t="shared" ca="1" si="10"/>
        <v>#NAME?</v>
      </c>
      <c r="N341" s="11" t="e">
        <f t="shared" ca="1" si="11"/>
        <v>#NAME?</v>
      </c>
    </row>
    <row r="342" spans="1:14" x14ac:dyDescent="0.2">
      <c r="A342" s="10"/>
      <c r="B342" s="10"/>
      <c r="C342" s="10"/>
      <c r="D342" s="10"/>
      <c r="E342" s="10"/>
      <c r="F342" s="8"/>
      <c r="G342" s="11" t="e">
        <f ca="1">_xlfn.IFS(OR(F342="",D342=""),"",FIND(C342,D342,1)=1,LOOKUP(1,0/((宿舍收费标准!$B$2:$B$119=D342)*(宿舍收费标准!$C$2:$C$119=F342)),宿舍收费标准!$D$2:$D$119))</f>
        <v>#NAME?</v>
      </c>
      <c r="H342" s="10"/>
      <c r="I342" s="10"/>
      <c r="J342" s="10"/>
      <c r="K342" s="10"/>
      <c r="L342" s="8"/>
      <c r="M342" s="9" t="e">
        <f t="shared" ca="1" si="10"/>
        <v>#NAME?</v>
      </c>
      <c r="N342" s="11" t="e">
        <f t="shared" ca="1" si="11"/>
        <v>#NAME?</v>
      </c>
    </row>
    <row r="343" spans="1:14" x14ac:dyDescent="0.2">
      <c r="A343" s="10"/>
      <c r="B343" s="10"/>
      <c r="C343" s="10"/>
      <c r="D343" s="10"/>
      <c r="E343" s="10"/>
      <c r="F343" s="8"/>
      <c r="G343" s="11" t="e">
        <f ca="1">_xlfn.IFS(OR(F343="",D343=""),"",FIND(C343,D343,1)=1,LOOKUP(1,0/((宿舍收费标准!$B$2:$B$119=D343)*(宿舍收费标准!$C$2:$C$119=F343)),宿舍收费标准!$D$2:$D$119))</f>
        <v>#NAME?</v>
      </c>
      <c r="H343" s="10"/>
      <c r="I343" s="10"/>
      <c r="J343" s="10"/>
      <c r="K343" s="10"/>
      <c r="L343" s="8"/>
      <c r="M343" s="9" t="e">
        <f t="shared" ca="1" si="10"/>
        <v>#NAME?</v>
      </c>
      <c r="N343" s="11" t="e">
        <f t="shared" ca="1" si="11"/>
        <v>#NAME?</v>
      </c>
    </row>
    <row r="344" spans="1:14" x14ac:dyDescent="0.2">
      <c r="A344" s="10"/>
      <c r="B344" s="10"/>
      <c r="C344" s="10"/>
      <c r="D344" s="10"/>
      <c r="E344" s="10"/>
      <c r="F344" s="8"/>
      <c r="G344" s="11" t="e">
        <f ca="1">_xlfn.IFS(OR(F344="",D344=""),"",FIND(C344,D344,1)=1,LOOKUP(1,0/((宿舍收费标准!$B$2:$B$119=D344)*(宿舍收费标准!$C$2:$C$119=F344)),宿舍收费标准!$D$2:$D$119))</f>
        <v>#NAME?</v>
      </c>
      <c r="H344" s="10"/>
      <c r="I344" s="10"/>
      <c r="J344" s="10"/>
      <c r="K344" s="10"/>
      <c r="L344" s="8"/>
      <c r="M344" s="9" t="e">
        <f t="shared" ca="1" si="10"/>
        <v>#NAME?</v>
      </c>
      <c r="N344" s="11" t="e">
        <f t="shared" ca="1" si="11"/>
        <v>#NAME?</v>
      </c>
    </row>
    <row r="345" spans="1:14" x14ac:dyDescent="0.2">
      <c r="A345" s="10"/>
      <c r="B345" s="10"/>
      <c r="C345" s="10"/>
      <c r="D345" s="10"/>
      <c r="E345" s="10"/>
      <c r="F345" s="8"/>
      <c r="G345" s="11" t="e">
        <f ca="1">_xlfn.IFS(OR(F345="",D345=""),"",FIND(C345,D345,1)=1,LOOKUP(1,0/((宿舍收费标准!$B$2:$B$119=D345)*(宿舍收费标准!$C$2:$C$119=F345)),宿舍收费标准!$D$2:$D$119))</f>
        <v>#NAME?</v>
      </c>
      <c r="H345" s="10"/>
      <c r="I345" s="10"/>
      <c r="J345" s="10"/>
      <c r="K345" s="10"/>
      <c r="L345" s="8"/>
      <c r="M345" s="9" t="e">
        <f t="shared" ca="1" si="10"/>
        <v>#NAME?</v>
      </c>
      <c r="N345" s="11" t="e">
        <f t="shared" ca="1" si="11"/>
        <v>#NAME?</v>
      </c>
    </row>
    <row r="346" spans="1:14" x14ac:dyDescent="0.2">
      <c r="A346" s="10"/>
      <c r="B346" s="10"/>
      <c r="C346" s="10"/>
      <c r="D346" s="10"/>
      <c r="E346" s="10"/>
      <c r="F346" s="8"/>
      <c r="G346" s="11" t="e">
        <f ca="1">_xlfn.IFS(OR(F346="",D346=""),"",FIND(C346,D346,1)=1,LOOKUP(1,0/((宿舍收费标准!$B$2:$B$119=D346)*(宿舍收费标准!$C$2:$C$119=F346)),宿舍收费标准!$D$2:$D$119))</f>
        <v>#NAME?</v>
      </c>
      <c r="H346" s="10"/>
      <c r="I346" s="10"/>
      <c r="J346" s="10"/>
      <c r="K346" s="10"/>
      <c r="L346" s="8"/>
      <c r="M346" s="9" t="e">
        <f t="shared" ca="1" si="10"/>
        <v>#NAME?</v>
      </c>
      <c r="N346" s="11" t="e">
        <f t="shared" ca="1" si="11"/>
        <v>#NAME?</v>
      </c>
    </row>
    <row r="347" spans="1:14" x14ac:dyDescent="0.2">
      <c r="A347" s="10"/>
      <c r="B347" s="10"/>
      <c r="C347" s="10"/>
      <c r="D347" s="10"/>
      <c r="E347" s="10"/>
      <c r="F347" s="8"/>
      <c r="G347" s="11" t="e">
        <f ca="1">_xlfn.IFS(OR(F347="",D347=""),"",FIND(C347,D347,1)=1,LOOKUP(1,0/((宿舍收费标准!$B$2:$B$119=D347)*(宿舍收费标准!$C$2:$C$119=F347)),宿舍收费标准!$D$2:$D$119))</f>
        <v>#NAME?</v>
      </c>
      <c r="H347" s="10"/>
      <c r="I347" s="10"/>
      <c r="J347" s="10"/>
      <c r="K347" s="10"/>
      <c r="L347" s="8"/>
      <c r="M347" s="9" t="e">
        <f t="shared" ca="1" si="10"/>
        <v>#NAME?</v>
      </c>
      <c r="N347" s="11" t="e">
        <f t="shared" ca="1" si="11"/>
        <v>#NAME?</v>
      </c>
    </row>
    <row r="348" spans="1:14" x14ac:dyDescent="0.2">
      <c r="A348" s="10"/>
      <c r="B348" s="10"/>
      <c r="C348" s="10"/>
      <c r="D348" s="10"/>
      <c r="E348" s="10"/>
      <c r="F348" s="8"/>
      <c r="G348" s="11" t="e">
        <f ca="1">_xlfn.IFS(OR(F348="",D348=""),"",FIND(C348,D348,1)=1,LOOKUP(1,0/((宿舍收费标准!$B$2:$B$119=D348)*(宿舍收费标准!$C$2:$C$119=F348)),宿舍收费标准!$D$2:$D$119))</f>
        <v>#NAME?</v>
      </c>
      <c r="H348" s="10"/>
      <c r="I348" s="10"/>
      <c r="J348" s="10"/>
      <c r="K348" s="10"/>
      <c r="L348" s="8"/>
      <c r="M348" s="9" t="e">
        <f t="shared" ca="1" si="10"/>
        <v>#NAME?</v>
      </c>
      <c r="N348" s="11" t="e">
        <f t="shared" ca="1" si="11"/>
        <v>#NAME?</v>
      </c>
    </row>
    <row r="349" spans="1:14" x14ac:dyDescent="0.2">
      <c r="A349" s="10"/>
      <c r="B349" s="10"/>
      <c r="C349" s="10"/>
      <c r="D349" s="10"/>
      <c r="E349" s="10"/>
      <c r="F349" s="8"/>
      <c r="G349" s="11" t="e">
        <f ca="1">_xlfn.IFS(OR(F349="",D349=""),"",FIND(C349,D349,1)=1,LOOKUP(1,0/((宿舍收费标准!$B$2:$B$119=D349)*(宿舍收费标准!$C$2:$C$119=F349)),宿舍收费标准!$D$2:$D$119))</f>
        <v>#NAME?</v>
      </c>
      <c r="H349" s="10"/>
      <c r="I349" s="10"/>
      <c r="J349" s="10"/>
      <c r="K349" s="10"/>
      <c r="L349" s="8"/>
      <c r="M349" s="9" t="e">
        <f t="shared" ca="1" si="10"/>
        <v>#NAME?</v>
      </c>
      <c r="N349" s="11" t="e">
        <f t="shared" ca="1" si="11"/>
        <v>#NAME?</v>
      </c>
    </row>
    <row r="350" spans="1:14" x14ac:dyDescent="0.2">
      <c r="A350" s="10"/>
      <c r="B350" s="10"/>
      <c r="C350" s="10"/>
      <c r="D350" s="10"/>
      <c r="E350" s="10"/>
      <c r="F350" s="8"/>
      <c r="G350" s="11" t="e">
        <f ca="1">_xlfn.IFS(OR(F350="",D350=""),"",FIND(C350,D350,1)=1,LOOKUP(1,0/((宿舍收费标准!$B$2:$B$119=D350)*(宿舍收费标准!$C$2:$C$119=F350)),宿舍收费标准!$D$2:$D$119))</f>
        <v>#NAME?</v>
      </c>
      <c r="H350" s="10"/>
      <c r="I350" s="10"/>
      <c r="J350" s="10"/>
      <c r="K350" s="10"/>
      <c r="L350" s="8"/>
      <c r="M350" s="9" t="e">
        <f t="shared" ca="1" si="10"/>
        <v>#NAME?</v>
      </c>
      <c r="N350" s="11" t="e">
        <f t="shared" ca="1" si="11"/>
        <v>#NAME?</v>
      </c>
    </row>
    <row r="351" spans="1:14" x14ac:dyDescent="0.2">
      <c r="A351" s="10"/>
      <c r="B351" s="10"/>
      <c r="C351" s="10"/>
      <c r="D351" s="10"/>
      <c r="E351" s="10"/>
      <c r="F351" s="8"/>
      <c r="G351" s="11" t="e">
        <f ca="1">_xlfn.IFS(OR(F351="",D351=""),"",FIND(C351,D351,1)=1,LOOKUP(1,0/((宿舍收费标准!$B$2:$B$119=D351)*(宿舍收费标准!$C$2:$C$119=F351)),宿舍收费标准!$D$2:$D$119))</f>
        <v>#NAME?</v>
      </c>
      <c r="H351" s="10"/>
      <c r="I351" s="10"/>
      <c r="J351" s="10"/>
      <c r="K351" s="10"/>
      <c r="L351" s="8"/>
      <c r="M351" s="9" t="e">
        <f t="shared" ca="1" si="10"/>
        <v>#NAME?</v>
      </c>
      <c r="N351" s="11" t="e">
        <f t="shared" ca="1" si="11"/>
        <v>#NAME?</v>
      </c>
    </row>
    <row r="352" spans="1:14" x14ac:dyDescent="0.2">
      <c r="A352" s="10"/>
      <c r="B352" s="10"/>
      <c r="C352" s="10"/>
      <c r="D352" s="10"/>
      <c r="E352" s="10"/>
      <c r="F352" s="8"/>
      <c r="G352" s="11" t="e">
        <f ca="1">_xlfn.IFS(OR(F352="",D352=""),"",FIND(C352,D352,1)=1,LOOKUP(1,0/((宿舍收费标准!$B$2:$B$119=D352)*(宿舍收费标准!$C$2:$C$119=F352)),宿舍收费标准!$D$2:$D$119))</f>
        <v>#NAME?</v>
      </c>
      <c r="H352" s="10"/>
      <c r="I352" s="10"/>
      <c r="J352" s="10"/>
      <c r="K352" s="10"/>
      <c r="L352" s="8"/>
      <c r="M352" s="9" t="e">
        <f t="shared" ca="1" si="10"/>
        <v>#NAME?</v>
      </c>
      <c r="N352" s="11" t="e">
        <f t="shared" ca="1" si="11"/>
        <v>#NAME?</v>
      </c>
    </row>
    <row r="353" spans="1:14" x14ac:dyDescent="0.2">
      <c r="A353" s="10"/>
      <c r="B353" s="10"/>
      <c r="C353" s="10"/>
      <c r="D353" s="10"/>
      <c r="E353" s="10"/>
      <c r="F353" s="8"/>
      <c r="G353" s="11" t="e">
        <f ca="1">_xlfn.IFS(OR(F353="",D353=""),"",FIND(C353,D353,1)=1,LOOKUP(1,0/((宿舍收费标准!$B$2:$B$119=D353)*(宿舍收费标准!$C$2:$C$119=F353)),宿舍收费标准!$D$2:$D$119))</f>
        <v>#NAME?</v>
      </c>
      <c r="H353" s="10"/>
      <c r="I353" s="10"/>
      <c r="J353" s="10"/>
      <c r="K353" s="10"/>
      <c r="L353" s="8"/>
      <c r="M353" s="9" t="e">
        <f t="shared" ca="1" si="10"/>
        <v>#NAME?</v>
      </c>
      <c r="N353" s="11" t="e">
        <f t="shared" ca="1" si="11"/>
        <v>#NAME?</v>
      </c>
    </row>
    <row r="354" spans="1:14" x14ac:dyDescent="0.2">
      <c r="A354" s="10"/>
      <c r="B354" s="10"/>
      <c r="C354" s="10"/>
      <c r="D354" s="10"/>
      <c r="E354" s="10"/>
      <c r="F354" s="8"/>
      <c r="G354" s="11" t="e">
        <f ca="1">_xlfn.IFS(OR(F354="",D354=""),"",FIND(C354,D354,1)=1,LOOKUP(1,0/((宿舍收费标准!$B$2:$B$119=D354)*(宿舍收费标准!$C$2:$C$119=F354)),宿舍收费标准!$D$2:$D$119))</f>
        <v>#NAME?</v>
      </c>
      <c r="H354" s="10"/>
      <c r="I354" s="10"/>
      <c r="J354" s="10"/>
      <c r="K354" s="10"/>
      <c r="L354" s="8"/>
      <c r="M354" s="9" t="e">
        <f t="shared" ca="1" si="10"/>
        <v>#NAME?</v>
      </c>
      <c r="N354" s="11" t="e">
        <f t="shared" ca="1" si="11"/>
        <v>#NAME?</v>
      </c>
    </row>
    <row r="355" spans="1:14" x14ac:dyDescent="0.2">
      <c r="A355" s="10"/>
      <c r="B355" s="10"/>
      <c r="C355" s="10"/>
      <c r="D355" s="10"/>
      <c r="E355" s="10"/>
      <c r="F355" s="8"/>
      <c r="G355" s="11" t="e">
        <f ca="1">_xlfn.IFS(OR(F355="",D355=""),"",FIND(C355,D355,1)=1,LOOKUP(1,0/((宿舍收费标准!$B$2:$B$119=D355)*(宿舍收费标准!$C$2:$C$119=F355)),宿舍收费标准!$D$2:$D$119))</f>
        <v>#NAME?</v>
      </c>
      <c r="H355" s="10"/>
      <c r="I355" s="10"/>
      <c r="J355" s="10"/>
      <c r="K355" s="10"/>
      <c r="L355" s="8"/>
      <c r="M355" s="9" t="e">
        <f t="shared" ca="1" si="10"/>
        <v>#NAME?</v>
      </c>
      <c r="N355" s="11" t="e">
        <f t="shared" ca="1" si="11"/>
        <v>#NAME?</v>
      </c>
    </row>
    <row r="356" spans="1:14" x14ac:dyDescent="0.2">
      <c r="A356" s="10"/>
      <c r="B356" s="10"/>
      <c r="C356" s="10"/>
      <c r="D356" s="10"/>
      <c r="E356" s="10"/>
      <c r="F356" s="8"/>
      <c r="G356" s="11" t="e">
        <f ca="1">_xlfn.IFS(OR(F356="",D356=""),"",FIND(C356,D356,1)=1,LOOKUP(1,0/((宿舍收费标准!$B$2:$B$119=D356)*(宿舍收费标准!$C$2:$C$119=F356)),宿舍收费标准!$D$2:$D$119))</f>
        <v>#NAME?</v>
      </c>
      <c r="H356" s="10"/>
      <c r="I356" s="10"/>
      <c r="J356" s="10"/>
      <c r="K356" s="10"/>
      <c r="L356" s="8"/>
      <c r="M356" s="9" t="e">
        <f t="shared" ca="1" si="10"/>
        <v>#NAME?</v>
      </c>
      <c r="N356" s="11" t="e">
        <f t="shared" ca="1" si="11"/>
        <v>#NAME?</v>
      </c>
    </row>
    <row r="357" spans="1:14" x14ac:dyDescent="0.2">
      <c r="A357" s="10"/>
      <c r="B357" s="10"/>
      <c r="C357" s="10"/>
      <c r="D357" s="10"/>
      <c r="E357" s="10"/>
      <c r="F357" s="8"/>
      <c r="G357" s="11" t="e">
        <f ca="1">_xlfn.IFS(OR(F357="",D357=""),"",FIND(C357,D357,1)=1,LOOKUP(1,0/((宿舍收费标准!$B$2:$B$119=D357)*(宿舍收费标准!$C$2:$C$119=F357)),宿舍收费标准!$D$2:$D$119))</f>
        <v>#NAME?</v>
      </c>
      <c r="H357" s="10"/>
      <c r="I357" s="10"/>
      <c r="J357" s="10"/>
      <c r="K357" s="10"/>
      <c r="L357" s="8"/>
      <c r="M357" s="9" t="e">
        <f t="shared" ca="1" si="10"/>
        <v>#NAME?</v>
      </c>
      <c r="N357" s="11" t="e">
        <f t="shared" ca="1" si="11"/>
        <v>#NAME?</v>
      </c>
    </row>
    <row r="358" spans="1:14" x14ac:dyDescent="0.2">
      <c r="A358" s="10"/>
      <c r="B358" s="10"/>
      <c r="C358" s="10"/>
      <c r="D358" s="10"/>
      <c r="E358" s="10"/>
      <c r="F358" s="8"/>
      <c r="G358" s="11" t="e">
        <f ca="1">_xlfn.IFS(OR(F358="",D358=""),"",FIND(C358,D358,1)=1,LOOKUP(1,0/((宿舍收费标准!$B$2:$B$119=D358)*(宿舍收费标准!$C$2:$C$119=F358)),宿舍收费标准!$D$2:$D$119))</f>
        <v>#NAME?</v>
      </c>
      <c r="H358" s="10"/>
      <c r="I358" s="10"/>
      <c r="J358" s="10"/>
      <c r="K358" s="10"/>
      <c r="L358" s="8"/>
      <c r="M358" s="9" t="e">
        <f t="shared" ca="1" si="10"/>
        <v>#NAME?</v>
      </c>
      <c r="N358" s="11" t="e">
        <f t="shared" ca="1" si="11"/>
        <v>#NAME?</v>
      </c>
    </row>
    <row r="359" spans="1:14" x14ac:dyDescent="0.2">
      <c r="A359" s="10"/>
      <c r="B359" s="10"/>
      <c r="C359" s="10"/>
      <c r="D359" s="10"/>
      <c r="E359" s="10"/>
      <c r="F359" s="8"/>
      <c r="G359" s="11" t="e">
        <f ca="1">_xlfn.IFS(OR(F359="",D359=""),"",FIND(C359,D359,1)=1,LOOKUP(1,0/((宿舍收费标准!$B$2:$B$119=D359)*(宿舍收费标准!$C$2:$C$119=F359)),宿舍收费标准!$D$2:$D$119))</f>
        <v>#NAME?</v>
      </c>
      <c r="H359" s="10"/>
      <c r="I359" s="10"/>
      <c r="J359" s="10"/>
      <c r="K359" s="10"/>
      <c r="L359" s="8"/>
      <c r="M359" s="9" t="e">
        <f t="shared" ca="1" si="10"/>
        <v>#NAME?</v>
      </c>
      <c r="N359" s="11" t="e">
        <f t="shared" ca="1" si="11"/>
        <v>#NAME?</v>
      </c>
    </row>
    <row r="360" spans="1:14" x14ac:dyDescent="0.2">
      <c r="A360" s="10"/>
      <c r="B360" s="10"/>
      <c r="C360" s="10"/>
      <c r="D360" s="10"/>
      <c r="E360" s="10"/>
      <c r="F360" s="8"/>
      <c r="G360" s="11" t="e">
        <f ca="1">_xlfn.IFS(OR(F360="",D360=""),"",FIND(C360,D360,1)=1,LOOKUP(1,0/((宿舍收费标准!$B$2:$B$119=D360)*(宿舍收费标准!$C$2:$C$119=F360)),宿舍收费标准!$D$2:$D$119))</f>
        <v>#NAME?</v>
      </c>
      <c r="H360" s="10"/>
      <c r="I360" s="10"/>
      <c r="J360" s="10"/>
      <c r="K360" s="10"/>
      <c r="L360" s="8"/>
      <c r="M360" s="9" t="e">
        <f t="shared" ca="1" si="10"/>
        <v>#NAME?</v>
      </c>
      <c r="N360" s="11" t="e">
        <f t="shared" ca="1" si="11"/>
        <v>#NAME?</v>
      </c>
    </row>
    <row r="361" spans="1:14" x14ac:dyDescent="0.2">
      <c r="A361" s="10"/>
      <c r="B361" s="10"/>
      <c r="C361" s="10"/>
      <c r="D361" s="10"/>
      <c r="E361" s="10"/>
      <c r="F361" s="8"/>
      <c r="G361" s="11" t="e">
        <f ca="1">_xlfn.IFS(OR(F361="",D361=""),"",FIND(C361,D361,1)=1,LOOKUP(1,0/((宿舍收费标准!$B$2:$B$119=D361)*(宿舍收费标准!$C$2:$C$119=F361)),宿舍收费标准!$D$2:$D$119))</f>
        <v>#NAME?</v>
      </c>
      <c r="H361" s="10"/>
      <c r="I361" s="10"/>
      <c r="J361" s="10"/>
      <c r="K361" s="10"/>
      <c r="L361" s="8"/>
      <c r="M361" s="9" t="e">
        <f t="shared" ca="1" si="10"/>
        <v>#NAME?</v>
      </c>
      <c r="N361" s="11" t="e">
        <f t="shared" ca="1" si="11"/>
        <v>#NAME?</v>
      </c>
    </row>
    <row r="362" spans="1:14" x14ac:dyDescent="0.2">
      <c r="A362" s="10"/>
      <c r="B362" s="10"/>
      <c r="C362" s="10"/>
      <c r="D362" s="10"/>
      <c r="E362" s="10"/>
      <c r="F362" s="8"/>
      <c r="G362" s="11" t="e">
        <f ca="1">_xlfn.IFS(OR(F362="",D362=""),"",FIND(C362,D362,1)=1,LOOKUP(1,0/((宿舍收费标准!$B$2:$B$119=D362)*(宿舍收费标准!$C$2:$C$119=F362)),宿舍收费标准!$D$2:$D$119))</f>
        <v>#NAME?</v>
      </c>
      <c r="H362" s="10"/>
      <c r="I362" s="10"/>
      <c r="J362" s="10"/>
      <c r="K362" s="10"/>
      <c r="L362" s="8"/>
      <c r="M362" s="9" t="e">
        <f t="shared" ca="1" si="10"/>
        <v>#NAME?</v>
      </c>
      <c r="N362" s="11" t="e">
        <f t="shared" ca="1" si="11"/>
        <v>#NAME?</v>
      </c>
    </row>
    <row r="363" spans="1:14" x14ac:dyDescent="0.2">
      <c r="A363" s="10"/>
      <c r="B363" s="10"/>
      <c r="C363" s="10"/>
      <c r="D363" s="10"/>
      <c r="E363" s="10"/>
      <c r="F363" s="8"/>
      <c r="G363" s="11" t="e">
        <f ca="1">_xlfn.IFS(OR(F363="",D363=""),"",FIND(C363,D363,1)=1,LOOKUP(1,0/((宿舍收费标准!$B$2:$B$119=D363)*(宿舍收费标准!$C$2:$C$119=F363)),宿舍收费标准!$D$2:$D$119))</f>
        <v>#NAME?</v>
      </c>
      <c r="H363" s="10"/>
      <c r="I363" s="10"/>
      <c r="J363" s="10"/>
      <c r="K363" s="10"/>
      <c r="L363" s="8"/>
      <c r="M363" s="9" t="e">
        <f t="shared" ca="1" si="10"/>
        <v>#NAME?</v>
      </c>
      <c r="N363" s="11" t="e">
        <f t="shared" ca="1" si="11"/>
        <v>#NAME?</v>
      </c>
    </row>
    <row r="364" spans="1:14" x14ac:dyDescent="0.2">
      <c r="A364" s="10"/>
      <c r="B364" s="10"/>
      <c r="C364" s="10"/>
      <c r="D364" s="10"/>
      <c r="E364" s="10"/>
      <c r="F364" s="8"/>
      <c r="G364" s="11" t="e">
        <f ca="1">_xlfn.IFS(OR(F364="",D364=""),"",FIND(C364,D364,1)=1,LOOKUP(1,0/((宿舍收费标准!$B$2:$B$119=D364)*(宿舍收费标准!$C$2:$C$119=F364)),宿舍收费标准!$D$2:$D$119))</f>
        <v>#NAME?</v>
      </c>
      <c r="H364" s="10"/>
      <c r="I364" s="10"/>
      <c r="J364" s="10"/>
      <c r="K364" s="10"/>
      <c r="L364" s="8"/>
      <c r="M364" s="9" t="e">
        <f t="shared" ca="1" si="10"/>
        <v>#NAME?</v>
      </c>
      <c r="N364" s="11" t="e">
        <f t="shared" ca="1" si="11"/>
        <v>#NAME?</v>
      </c>
    </row>
    <row r="365" spans="1:14" x14ac:dyDescent="0.2">
      <c r="A365" s="10"/>
      <c r="B365" s="10"/>
      <c r="C365" s="10"/>
      <c r="D365" s="10"/>
      <c r="E365" s="10"/>
      <c r="F365" s="8"/>
      <c r="G365" s="11" t="e">
        <f ca="1">_xlfn.IFS(OR(F365="",D365=""),"",FIND(C365,D365,1)=1,LOOKUP(1,0/((宿舍收费标准!$B$2:$B$119=D365)*(宿舍收费标准!$C$2:$C$119=F365)),宿舍收费标准!$D$2:$D$119))</f>
        <v>#NAME?</v>
      </c>
      <c r="H365" s="10"/>
      <c r="I365" s="10"/>
      <c r="J365" s="10"/>
      <c r="K365" s="10"/>
      <c r="L365" s="8"/>
      <c r="M365" s="9" t="e">
        <f t="shared" ca="1" si="10"/>
        <v>#NAME?</v>
      </c>
      <c r="N365" s="11" t="e">
        <f t="shared" ca="1" si="11"/>
        <v>#NAME?</v>
      </c>
    </row>
    <row r="366" spans="1:14" x14ac:dyDescent="0.2">
      <c r="A366" s="10"/>
      <c r="B366" s="10"/>
      <c r="C366" s="10"/>
      <c r="D366" s="10"/>
      <c r="E366" s="10"/>
      <c r="F366" s="8"/>
      <c r="G366" s="11" t="e">
        <f ca="1">_xlfn.IFS(OR(F366="",D366=""),"",FIND(C366,D366,1)=1,LOOKUP(1,0/((宿舍收费标准!$B$2:$B$119=D366)*(宿舍收费标准!$C$2:$C$119=F366)),宿舍收费标准!$D$2:$D$119))</f>
        <v>#NAME?</v>
      </c>
      <c r="H366" s="10"/>
      <c r="I366" s="10"/>
      <c r="J366" s="10"/>
      <c r="K366" s="10"/>
      <c r="L366" s="8"/>
      <c r="M366" s="9" t="e">
        <f t="shared" ca="1" si="10"/>
        <v>#NAME?</v>
      </c>
      <c r="N366" s="11" t="e">
        <f t="shared" ca="1" si="11"/>
        <v>#NAME?</v>
      </c>
    </row>
    <row r="367" spans="1:14" x14ac:dyDescent="0.2">
      <c r="A367" s="10"/>
      <c r="B367" s="10"/>
      <c r="C367" s="10"/>
      <c r="D367" s="10"/>
      <c r="E367" s="10"/>
      <c r="F367" s="8"/>
      <c r="G367" s="11" t="e">
        <f ca="1">_xlfn.IFS(OR(F367="",D367=""),"",FIND(C367,D367,1)=1,LOOKUP(1,0/((宿舍收费标准!$B$2:$B$119=D367)*(宿舍收费标准!$C$2:$C$119=F367)),宿舍收费标准!$D$2:$D$119))</f>
        <v>#NAME?</v>
      </c>
      <c r="H367" s="10"/>
      <c r="I367" s="10"/>
      <c r="J367" s="10"/>
      <c r="K367" s="10"/>
      <c r="L367" s="8"/>
      <c r="M367" s="9" t="e">
        <f t="shared" ca="1" si="10"/>
        <v>#NAME?</v>
      </c>
      <c r="N367" s="11" t="e">
        <f t="shared" ca="1" si="11"/>
        <v>#NAME?</v>
      </c>
    </row>
    <row r="368" spans="1:14" x14ac:dyDescent="0.2">
      <c r="A368" s="10"/>
      <c r="B368" s="10"/>
      <c r="C368" s="10"/>
      <c r="D368" s="10"/>
      <c r="E368" s="10"/>
      <c r="F368" s="8"/>
      <c r="G368" s="11" t="e">
        <f ca="1">_xlfn.IFS(OR(F368="",D368=""),"",FIND(C368,D368,1)=1,LOOKUP(1,0/((宿舍收费标准!$B$2:$B$119=D368)*(宿舍收费标准!$C$2:$C$119=F368)),宿舍收费标准!$D$2:$D$119))</f>
        <v>#NAME?</v>
      </c>
      <c r="H368" s="10"/>
      <c r="I368" s="10"/>
      <c r="J368" s="10"/>
      <c r="K368" s="10"/>
      <c r="L368" s="8"/>
      <c r="M368" s="9" t="e">
        <f t="shared" ca="1" si="10"/>
        <v>#NAME?</v>
      </c>
      <c r="N368" s="11" t="e">
        <f t="shared" ca="1" si="11"/>
        <v>#NAME?</v>
      </c>
    </row>
    <row r="369" spans="1:14" x14ac:dyDescent="0.2">
      <c r="A369" s="10"/>
      <c r="B369" s="10"/>
      <c r="C369" s="10"/>
      <c r="D369" s="10"/>
      <c r="E369" s="10"/>
      <c r="F369" s="8"/>
      <c r="G369" s="11" t="e">
        <f ca="1">_xlfn.IFS(OR(F369="",D369=""),"",FIND(C369,D369,1)=1,LOOKUP(1,0/((宿舍收费标准!$B$2:$B$119=D369)*(宿舍收费标准!$C$2:$C$119=F369)),宿舍收费标准!$D$2:$D$119))</f>
        <v>#NAME?</v>
      </c>
      <c r="H369" s="10"/>
      <c r="I369" s="10"/>
      <c r="J369" s="10"/>
      <c r="K369" s="10"/>
      <c r="L369" s="8"/>
      <c r="M369" s="9" t="e">
        <f t="shared" ca="1" si="10"/>
        <v>#NAME?</v>
      </c>
      <c r="N369" s="11" t="e">
        <f t="shared" ca="1" si="11"/>
        <v>#NAME?</v>
      </c>
    </row>
    <row r="370" spans="1:14" x14ac:dyDescent="0.2">
      <c r="A370" s="10"/>
      <c r="B370" s="10"/>
      <c r="C370" s="10"/>
      <c r="D370" s="10"/>
      <c r="E370" s="10"/>
      <c r="F370" s="8"/>
      <c r="G370" s="11" t="e">
        <f ca="1">_xlfn.IFS(OR(F370="",D370=""),"",FIND(C370,D370,1)=1,LOOKUP(1,0/((宿舍收费标准!$B$2:$B$119=D370)*(宿舍收费标准!$C$2:$C$119=F370)),宿舍收费标准!$D$2:$D$119))</f>
        <v>#NAME?</v>
      </c>
      <c r="H370" s="10"/>
      <c r="I370" s="10"/>
      <c r="J370" s="10"/>
      <c r="K370" s="10"/>
      <c r="L370" s="8"/>
      <c r="M370" s="9" t="e">
        <f t="shared" ca="1" si="10"/>
        <v>#NAME?</v>
      </c>
      <c r="N370" s="11" t="e">
        <f t="shared" ca="1" si="11"/>
        <v>#NAME?</v>
      </c>
    </row>
    <row r="371" spans="1:14" x14ac:dyDescent="0.2">
      <c r="A371" s="10"/>
      <c r="B371" s="10"/>
      <c r="C371" s="10"/>
      <c r="D371" s="10"/>
      <c r="E371" s="10"/>
      <c r="F371" s="8"/>
      <c r="G371" s="11" t="e">
        <f ca="1">_xlfn.IFS(OR(F371="",D371=""),"",FIND(C371,D371,1)=1,LOOKUP(1,0/((宿舍收费标准!$B$2:$B$119=D371)*(宿舍收费标准!$C$2:$C$119=F371)),宿舍收费标准!$D$2:$D$119))</f>
        <v>#NAME?</v>
      </c>
      <c r="H371" s="10"/>
      <c r="I371" s="10"/>
      <c r="J371" s="10"/>
      <c r="K371" s="10"/>
      <c r="L371" s="8"/>
      <c r="M371" s="9" t="e">
        <f t="shared" ca="1" si="10"/>
        <v>#NAME?</v>
      </c>
      <c r="N371" s="11" t="e">
        <f t="shared" ca="1" si="11"/>
        <v>#NAME?</v>
      </c>
    </row>
    <row r="372" spans="1:14" x14ac:dyDescent="0.2">
      <c r="A372" s="10"/>
      <c r="B372" s="10"/>
      <c r="C372" s="10"/>
      <c r="D372" s="10"/>
      <c r="E372" s="10"/>
      <c r="F372" s="8"/>
      <c r="G372" s="11" t="e">
        <f ca="1">_xlfn.IFS(OR(F372="",D372=""),"",FIND(C372,D372,1)=1,LOOKUP(1,0/((宿舍收费标准!$B$2:$B$119=D372)*(宿舍收费标准!$C$2:$C$119=F372)),宿舍收费标准!$D$2:$D$119))</f>
        <v>#NAME?</v>
      </c>
      <c r="H372" s="10"/>
      <c r="I372" s="10"/>
      <c r="J372" s="10"/>
      <c r="K372" s="10"/>
      <c r="L372" s="8"/>
      <c r="M372" s="9" t="e">
        <f t="shared" ca="1" si="10"/>
        <v>#NAME?</v>
      </c>
      <c r="N372" s="11" t="e">
        <f t="shared" ca="1" si="11"/>
        <v>#NAME?</v>
      </c>
    </row>
    <row r="373" spans="1:14" x14ac:dyDescent="0.2">
      <c r="A373" s="10"/>
      <c r="B373" s="10"/>
      <c r="C373" s="10"/>
      <c r="D373" s="10"/>
      <c r="E373" s="10"/>
      <c r="F373" s="8"/>
      <c r="G373" s="11" t="e">
        <f ca="1">_xlfn.IFS(OR(F373="",D373=""),"",FIND(C373,D373,1)=1,LOOKUP(1,0/((宿舍收费标准!$B$2:$B$119=D373)*(宿舍收费标准!$C$2:$C$119=F373)),宿舍收费标准!$D$2:$D$119))</f>
        <v>#NAME?</v>
      </c>
      <c r="H373" s="10"/>
      <c r="I373" s="10"/>
      <c r="J373" s="10"/>
      <c r="K373" s="10"/>
      <c r="L373" s="8"/>
      <c r="M373" s="9" t="e">
        <f t="shared" ca="1" si="10"/>
        <v>#NAME?</v>
      </c>
      <c r="N373" s="11" t="e">
        <f t="shared" ca="1" si="11"/>
        <v>#NAME?</v>
      </c>
    </row>
    <row r="374" spans="1:14" x14ac:dyDescent="0.2">
      <c r="A374" s="10"/>
      <c r="B374" s="10"/>
      <c r="C374" s="10"/>
      <c r="D374" s="10"/>
      <c r="E374" s="10"/>
      <c r="F374" s="8"/>
      <c r="G374" s="11" t="e">
        <f ca="1">_xlfn.IFS(OR(F374="",D374=""),"",FIND(C374,D374,1)=1,LOOKUP(1,0/((宿舍收费标准!$B$2:$B$119=D374)*(宿舍收费标准!$C$2:$C$119=F374)),宿舍收费标准!$D$2:$D$119))</f>
        <v>#NAME?</v>
      </c>
      <c r="H374" s="10"/>
      <c r="I374" s="10"/>
      <c r="J374" s="10"/>
      <c r="K374" s="10"/>
      <c r="L374" s="8"/>
      <c r="M374" s="9" t="e">
        <f t="shared" ca="1" si="10"/>
        <v>#NAME?</v>
      </c>
      <c r="N374" s="11" t="e">
        <f t="shared" ca="1" si="11"/>
        <v>#NAME?</v>
      </c>
    </row>
    <row r="375" spans="1:14" x14ac:dyDescent="0.2">
      <c r="A375" s="10"/>
      <c r="B375" s="10"/>
      <c r="C375" s="10"/>
      <c r="D375" s="10"/>
      <c r="E375" s="10"/>
      <c r="F375" s="8"/>
      <c r="G375" s="11" t="e">
        <f ca="1">_xlfn.IFS(OR(F375="",D375=""),"",FIND(C375,D375,1)=1,LOOKUP(1,0/((宿舍收费标准!$B$2:$B$119=D375)*(宿舍收费标准!$C$2:$C$119=F375)),宿舍收费标准!$D$2:$D$119))</f>
        <v>#NAME?</v>
      </c>
      <c r="H375" s="10"/>
      <c r="I375" s="10"/>
      <c r="J375" s="10"/>
      <c r="K375" s="10"/>
      <c r="L375" s="8"/>
      <c r="M375" s="9" t="e">
        <f t="shared" ca="1" si="10"/>
        <v>#NAME?</v>
      </c>
      <c r="N375" s="11" t="e">
        <f t="shared" ca="1" si="11"/>
        <v>#NAME?</v>
      </c>
    </row>
    <row r="376" spans="1:14" x14ac:dyDescent="0.2">
      <c r="A376" s="10"/>
      <c r="B376" s="10"/>
      <c r="C376" s="10"/>
      <c r="D376" s="10"/>
      <c r="E376" s="10"/>
      <c r="F376" s="8"/>
      <c r="G376" s="11" t="e">
        <f ca="1">_xlfn.IFS(OR(F376="",D376=""),"",FIND(C376,D376,1)=1,LOOKUP(1,0/((宿舍收费标准!$B$2:$B$119=D376)*(宿舍收费标准!$C$2:$C$119=F376)),宿舍收费标准!$D$2:$D$119))</f>
        <v>#NAME?</v>
      </c>
      <c r="H376" s="10"/>
      <c r="I376" s="10"/>
      <c r="J376" s="10"/>
      <c r="K376" s="10"/>
      <c r="L376" s="8"/>
      <c r="M376" s="9" t="e">
        <f t="shared" ca="1" si="10"/>
        <v>#NAME?</v>
      </c>
      <c r="N376" s="11" t="e">
        <f t="shared" ca="1" si="11"/>
        <v>#NAME?</v>
      </c>
    </row>
    <row r="377" spans="1:14" x14ac:dyDescent="0.2">
      <c r="A377" s="10"/>
      <c r="B377" s="10"/>
      <c r="C377" s="10"/>
      <c r="D377" s="10"/>
      <c r="E377" s="10"/>
      <c r="F377" s="8"/>
      <c r="G377" s="11" t="e">
        <f ca="1">_xlfn.IFS(OR(F377="",D377=""),"",FIND(C377,D377,1)=1,LOOKUP(1,0/((宿舍收费标准!$B$2:$B$119=D377)*(宿舍收费标准!$C$2:$C$119=F377)),宿舍收费标准!$D$2:$D$119))</f>
        <v>#NAME?</v>
      </c>
      <c r="H377" s="10"/>
      <c r="I377" s="10"/>
      <c r="J377" s="10"/>
      <c r="K377" s="10"/>
      <c r="L377" s="8"/>
      <c r="M377" s="9" t="e">
        <f t="shared" ca="1" si="10"/>
        <v>#NAME?</v>
      </c>
      <c r="N377" s="11" t="e">
        <f t="shared" ca="1" si="11"/>
        <v>#NAME?</v>
      </c>
    </row>
    <row r="378" spans="1:14" x14ac:dyDescent="0.2">
      <c r="A378" s="10"/>
      <c r="B378" s="10"/>
      <c r="C378" s="10"/>
      <c r="D378" s="10"/>
      <c r="E378" s="10"/>
      <c r="F378" s="8"/>
      <c r="G378" s="11" t="e">
        <f ca="1">_xlfn.IFS(OR(F378="",D378=""),"",FIND(C378,D378,1)=1,LOOKUP(1,0/((宿舍收费标准!$B$2:$B$119=D378)*(宿舍收费标准!$C$2:$C$119=F378)),宿舍收费标准!$D$2:$D$119))</f>
        <v>#NAME?</v>
      </c>
      <c r="H378" s="10"/>
      <c r="I378" s="10"/>
      <c r="J378" s="10"/>
      <c r="K378" s="10"/>
      <c r="L378" s="8"/>
      <c r="M378" s="9" t="e">
        <f t="shared" ca="1" si="10"/>
        <v>#NAME?</v>
      </c>
      <c r="N378" s="11" t="e">
        <f t="shared" ca="1" si="11"/>
        <v>#NAME?</v>
      </c>
    </row>
    <row r="379" spans="1:14" x14ac:dyDescent="0.2">
      <c r="A379" s="10"/>
      <c r="B379" s="10"/>
      <c r="C379" s="10"/>
      <c r="D379" s="10"/>
      <c r="E379" s="10"/>
      <c r="F379" s="8"/>
      <c r="G379" s="11" t="e">
        <f ca="1">_xlfn.IFS(OR(F379="",D379=""),"",FIND(C379,D379,1)=1,LOOKUP(1,0/((宿舍收费标准!$B$2:$B$119=D379)*(宿舍收费标准!$C$2:$C$119=F379)),宿舍收费标准!$D$2:$D$119))</f>
        <v>#NAME?</v>
      </c>
      <c r="H379" s="10"/>
      <c r="I379" s="10"/>
      <c r="J379" s="10"/>
      <c r="K379" s="10"/>
      <c r="L379" s="8"/>
      <c r="M379" s="9" t="e">
        <f t="shared" ca="1" si="10"/>
        <v>#NAME?</v>
      </c>
      <c r="N379" s="11" t="e">
        <f t="shared" ca="1" si="11"/>
        <v>#NAME?</v>
      </c>
    </row>
    <row r="380" spans="1:14" x14ac:dyDescent="0.2">
      <c r="A380" s="10"/>
      <c r="B380" s="10"/>
      <c r="C380" s="10"/>
      <c r="D380" s="10"/>
      <c r="E380" s="10"/>
      <c r="F380" s="8"/>
      <c r="G380" s="11" t="e">
        <f ca="1">_xlfn.IFS(OR(F380="",D380=""),"",FIND(C380,D380,1)=1,LOOKUP(1,0/((宿舍收费标准!$B$2:$B$119=D380)*(宿舍收费标准!$C$2:$C$119=F380)),宿舍收费标准!$D$2:$D$119))</f>
        <v>#NAME?</v>
      </c>
      <c r="H380" s="10"/>
      <c r="I380" s="10"/>
      <c r="J380" s="10"/>
      <c r="K380" s="10"/>
      <c r="L380" s="8"/>
      <c r="M380" s="9" t="e">
        <f t="shared" ca="1" si="10"/>
        <v>#NAME?</v>
      </c>
      <c r="N380" s="11" t="e">
        <f t="shared" ca="1" si="11"/>
        <v>#NAME?</v>
      </c>
    </row>
    <row r="381" spans="1:14" x14ac:dyDescent="0.2">
      <c r="A381" s="10"/>
      <c r="B381" s="10"/>
      <c r="C381" s="10"/>
      <c r="D381" s="10"/>
      <c r="E381" s="10"/>
      <c r="F381" s="8"/>
      <c r="G381" s="11" t="e">
        <f ca="1">_xlfn.IFS(OR(F381="",D381=""),"",FIND(C381,D381,1)=1,LOOKUP(1,0/((宿舍收费标准!$B$2:$B$119=D381)*(宿舍收费标准!$C$2:$C$119=F381)),宿舍收费标准!$D$2:$D$119))</f>
        <v>#NAME?</v>
      </c>
      <c r="H381" s="10"/>
      <c r="I381" s="10"/>
      <c r="J381" s="10"/>
      <c r="K381" s="10"/>
      <c r="L381" s="8"/>
      <c r="M381" s="9" t="e">
        <f t="shared" ca="1" si="10"/>
        <v>#NAME?</v>
      </c>
      <c r="N381" s="11" t="e">
        <f t="shared" ca="1" si="11"/>
        <v>#NAME?</v>
      </c>
    </row>
    <row r="382" spans="1:14" x14ac:dyDescent="0.2">
      <c r="A382" s="10"/>
      <c r="B382" s="10"/>
      <c r="C382" s="10"/>
      <c r="D382" s="10"/>
      <c r="E382" s="10"/>
      <c r="F382" s="8"/>
      <c r="G382" s="11" t="e">
        <f ca="1">_xlfn.IFS(OR(F382="",D382=""),"",FIND(C382,D382,1)=1,LOOKUP(1,0/((宿舍收费标准!$B$2:$B$119=D382)*(宿舍收费标准!$C$2:$C$119=F382)),宿舍收费标准!$D$2:$D$119))</f>
        <v>#NAME?</v>
      </c>
      <c r="H382" s="10"/>
      <c r="I382" s="10"/>
      <c r="J382" s="10"/>
      <c r="K382" s="10"/>
      <c r="L382" s="8"/>
      <c r="M382" s="9" t="e">
        <f t="shared" ca="1" si="10"/>
        <v>#NAME?</v>
      </c>
      <c r="N382" s="11" t="e">
        <f t="shared" ca="1" si="11"/>
        <v>#NAME?</v>
      </c>
    </row>
    <row r="383" spans="1:14" x14ac:dyDescent="0.2">
      <c r="A383" s="10"/>
      <c r="B383" s="10"/>
      <c r="C383" s="10"/>
      <c r="D383" s="10"/>
      <c r="E383" s="10"/>
      <c r="F383" s="8"/>
      <c r="G383" s="11" t="e">
        <f ca="1">_xlfn.IFS(OR(F383="",D383=""),"",FIND(C383,D383,1)=1,LOOKUP(1,0/((宿舍收费标准!$B$2:$B$119=D383)*(宿舍收费标准!$C$2:$C$119=F383)),宿舍收费标准!$D$2:$D$119))</f>
        <v>#NAME?</v>
      </c>
      <c r="H383" s="10"/>
      <c r="I383" s="10"/>
      <c r="J383" s="10"/>
      <c r="K383" s="10"/>
      <c r="L383" s="8"/>
      <c r="M383" s="9" t="e">
        <f t="shared" ca="1" si="10"/>
        <v>#NAME?</v>
      </c>
      <c r="N383" s="11" t="e">
        <f t="shared" ca="1" si="11"/>
        <v>#NAME?</v>
      </c>
    </row>
    <row r="384" spans="1:14" x14ac:dyDescent="0.2">
      <c r="A384" s="10"/>
      <c r="B384" s="10"/>
      <c r="C384" s="10"/>
      <c r="D384" s="10"/>
      <c r="E384" s="10"/>
      <c r="F384" s="8"/>
      <c r="G384" s="11" t="e">
        <f ca="1">_xlfn.IFS(OR(F384="",D384=""),"",FIND(C384,D384,1)=1,LOOKUP(1,0/((宿舍收费标准!$B$2:$B$119=D384)*(宿舍收费标准!$C$2:$C$119=F384)),宿舍收费标准!$D$2:$D$119))</f>
        <v>#NAME?</v>
      </c>
      <c r="H384" s="10"/>
      <c r="I384" s="10"/>
      <c r="J384" s="10"/>
      <c r="K384" s="10"/>
      <c r="L384" s="8"/>
      <c r="M384" s="9" t="e">
        <f t="shared" ca="1" si="10"/>
        <v>#NAME?</v>
      </c>
      <c r="N384" s="11" t="e">
        <f t="shared" ca="1" si="11"/>
        <v>#NAME?</v>
      </c>
    </row>
    <row r="385" spans="1:14" x14ac:dyDescent="0.2">
      <c r="A385" s="10"/>
      <c r="B385" s="10"/>
      <c r="C385" s="10"/>
      <c r="D385" s="10"/>
      <c r="E385" s="10"/>
      <c r="F385" s="8"/>
      <c r="G385" s="11" t="e">
        <f ca="1">_xlfn.IFS(OR(F385="",D385=""),"",FIND(C385,D385,1)=1,LOOKUP(1,0/((宿舍收费标准!$B$2:$B$119=D385)*(宿舍收费标准!$C$2:$C$119=F385)),宿舍收费标准!$D$2:$D$119))</f>
        <v>#NAME?</v>
      </c>
      <c r="H385" s="10"/>
      <c r="I385" s="10"/>
      <c r="J385" s="10"/>
      <c r="K385" s="10"/>
      <c r="L385" s="8"/>
      <c r="M385" s="9" t="e">
        <f t="shared" ca="1" si="10"/>
        <v>#NAME?</v>
      </c>
      <c r="N385" s="11" t="e">
        <f t="shared" ca="1" si="11"/>
        <v>#NAME?</v>
      </c>
    </row>
    <row r="386" spans="1:14" x14ac:dyDescent="0.2">
      <c r="A386" s="10"/>
      <c r="B386" s="10"/>
      <c r="C386" s="10"/>
      <c r="D386" s="10"/>
      <c r="E386" s="10"/>
      <c r="F386" s="8"/>
      <c r="G386" s="11" t="e">
        <f ca="1">_xlfn.IFS(OR(F386="",D386=""),"",FIND(C386,D386,1)=1,LOOKUP(1,0/((宿舍收费标准!$B$2:$B$119=D386)*(宿舍收费标准!$C$2:$C$119=F386)),宿舍收费标准!$D$2:$D$119))</f>
        <v>#NAME?</v>
      </c>
      <c r="H386" s="10"/>
      <c r="I386" s="10"/>
      <c r="J386" s="10"/>
      <c r="K386" s="10"/>
      <c r="L386" s="8"/>
      <c r="M386" s="9" t="e">
        <f t="shared" ca="1" si="10"/>
        <v>#NAME?</v>
      </c>
      <c r="N386" s="11" t="e">
        <f t="shared" ca="1" si="11"/>
        <v>#NAME?</v>
      </c>
    </row>
    <row r="387" spans="1:14" x14ac:dyDescent="0.2">
      <c r="A387" s="10"/>
      <c r="B387" s="10"/>
      <c r="C387" s="10"/>
      <c r="D387" s="10"/>
      <c r="E387" s="10"/>
      <c r="F387" s="8"/>
      <c r="G387" s="11" t="e">
        <f ca="1">_xlfn.IFS(OR(F387="",D387=""),"",FIND(C387,D387,1)=1,LOOKUP(1,0/((宿舍收费标准!$B$2:$B$119=D387)*(宿舍收费标准!$C$2:$C$119=F387)),宿舍收费标准!$D$2:$D$119))</f>
        <v>#NAME?</v>
      </c>
      <c r="H387" s="10"/>
      <c r="I387" s="10"/>
      <c r="J387" s="10"/>
      <c r="K387" s="10"/>
      <c r="L387" s="8"/>
      <c r="M387" s="9" t="e">
        <f t="shared" ca="1" si="10"/>
        <v>#NAME?</v>
      </c>
      <c r="N387" s="11" t="e">
        <f t="shared" ca="1" si="11"/>
        <v>#NAME?</v>
      </c>
    </row>
    <row r="388" spans="1:14" x14ac:dyDescent="0.2">
      <c r="A388" s="10"/>
      <c r="B388" s="10"/>
      <c r="C388" s="10"/>
      <c r="D388" s="10"/>
      <c r="E388" s="10"/>
      <c r="F388" s="8"/>
      <c r="G388" s="11" t="e">
        <f ca="1">_xlfn.IFS(OR(F388="",D388=""),"",FIND(C388,D388,1)=1,LOOKUP(1,0/((宿舍收费标准!$B$2:$B$119=D388)*(宿舍收费标准!$C$2:$C$119=F388)),宿舍收费标准!$D$2:$D$119))</f>
        <v>#NAME?</v>
      </c>
      <c r="H388" s="10"/>
      <c r="I388" s="10"/>
      <c r="J388" s="10"/>
      <c r="K388" s="10"/>
      <c r="L388" s="8"/>
      <c r="M388" s="9" t="e">
        <f t="shared" ca="1" si="10"/>
        <v>#NAME?</v>
      </c>
      <c r="N388" s="11" t="e">
        <f t="shared" ca="1" si="11"/>
        <v>#NAME?</v>
      </c>
    </row>
    <row r="389" spans="1:14" x14ac:dyDescent="0.2">
      <c r="A389" s="10"/>
      <c r="B389" s="10"/>
      <c r="C389" s="10"/>
      <c r="D389" s="10"/>
      <c r="E389" s="10"/>
      <c r="F389" s="8"/>
      <c r="G389" s="11" t="e">
        <f ca="1">_xlfn.IFS(OR(F389="",D389=""),"",FIND(C389,D389,1)=1,LOOKUP(1,0/((宿舍收费标准!$B$2:$B$119=D389)*(宿舍收费标准!$C$2:$C$119=F389)),宿舍收费标准!$D$2:$D$119))</f>
        <v>#NAME?</v>
      </c>
      <c r="H389" s="10"/>
      <c r="I389" s="10"/>
      <c r="J389" s="10"/>
      <c r="K389" s="10"/>
      <c r="L389" s="8"/>
      <c r="M389" s="9" t="e">
        <f t="shared" ca="1" si="10"/>
        <v>#NAME?</v>
      </c>
      <c r="N389" s="11" t="e">
        <f t="shared" ca="1" si="11"/>
        <v>#NAME?</v>
      </c>
    </row>
    <row r="390" spans="1:14" x14ac:dyDescent="0.2">
      <c r="A390" s="10"/>
      <c r="B390" s="10"/>
      <c r="C390" s="10"/>
      <c r="D390" s="10"/>
      <c r="E390" s="10"/>
      <c r="F390" s="8"/>
      <c r="G390" s="11" t="e">
        <f ca="1">_xlfn.IFS(OR(F390="",D390=""),"",FIND(C390,D390,1)=1,LOOKUP(1,0/((宿舍收费标准!$B$2:$B$119=D390)*(宿舍收费标准!$C$2:$C$119=F390)),宿舍收费标准!$D$2:$D$119))</f>
        <v>#NAME?</v>
      </c>
      <c r="H390" s="10"/>
      <c r="I390" s="10"/>
      <c r="J390" s="10"/>
      <c r="K390" s="10"/>
      <c r="L390" s="8"/>
      <c r="M390" s="9" t="e">
        <f t="shared" ca="1" si="10"/>
        <v>#NAME?</v>
      </c>
      <c r="N390" s="11" t="e">
        <f t="shared" ca="1" si="11"/>
        <v>#NAME?</v>
      </c>
    </row>
    <row r="391" spans="1:14" x14ac:dyDescent="0.2">
      <c r="A391" s="10"/>
      <c r="B391" s="10"/>
      <c r="C391" s="10"/>
      <c r="D391" s="10"/>
      <c r="E391" s="10"/>
      <c r="F391" s="8"/>
      <c r="G391" s="11" t="e">
        <f ca="1">_xlfn.IFS(OR(F391="",D391=""),"",FIND(C391,D391,1)=1,LOOKUP(1,0/((宿舍收费标准!$B$2:$B$119=D391)*(宿舍收费标准!$C$2:$C$119=F391)),宿舍收费标准!$D$2:$D$119))</f>
        <v>#NAME?</v>
      </c>
      <c r="H391" s="10"/>
      <c r="I391" s="10"/>
      <c r="J391" s="10"/>
      <c r="K391" s="10"/>
      <c r="L391" s="8"/>
      <c r="M391" s="9" t="e">
        <f t="shared" ref="M391:M454" ca="1" si="12">_xlfn.IFS(AND(H391="",I391="",J391="",K391="",L391=""),"",OR(H391&lt;&gt;"",I391&lt;&gt;"",J391&lt;&gt;"",K391&lt;&gt;"",L391&lt;&gt;""),SUM(_xlfn.IFS(AND(H391&gt;=16,H391&lt;=31),1,AND(H391&gt;=1,H391&lt;=15),0.5,H391=0,0),_xlfn.IFS(AND(I391&gt;=16,I391&lt;=31),1,AND(I391&gt;=1,I391&lt;=15),0.5,I391=0,0),_xlfn.IFS(AND(J391&gt;=16,J391&lt;=31),1,AND(J391&gt;=1,J391&lt;=15),0.5,J391=0,0),_xlfn.IFS(AND(K391&gt;=16,K391&lt;=31),1,AND(K391&gt;=1,K391&lt;=15),0.5,K391=0,0),_xlfn.IFS(AND(L391&gt;=16,L391&lt;=31),1,AND(L391&gt;=1,L391&lt;=15),0.5,L391=0,0)))</f>
        <v>#NAME?</v>
      </c>
      <c r="N391" s="11" t="e">
        <f t="shared" ref="N391:N454" ca="1" si="13">_xlfn.IFS(M391="","",M391&lt;&gt;"",G391/2-G391/10*M391)</f>
        <v>#NAME?</v>
      </c>
    </row>
    <row r="392" spans="1:14" x14ac:dyDescent="0.2">
      <c r="A392" s="10"/>
      <c r="B392" s="10"/>
      <c r="C392" s="10"/>
      <c r="D392" s="10"/>
      <c r="E392" s="10"/>
      <c r="F392" s="8"/>
      <c r="G392" s="11" t="e">
        <f ca="1">_xlfn.IFS(OR(F392="",D392=""),"",FIND(C392,D392,1)=1,LOOKUP(1,0/((宿舍收费标准!$B$2:$B$119=D392)*(宿舍收费标准!$C$2:$C$119=F392)),宿舍收费标准!$D$2:$D$119))</f>
        <v>#NAME?</v>
      </c>
      <c r="H392" s="10"/>
      <c r="I392" s="10"/>
      <c r="J392" s="10"/>
      <c r="K392" s="10"/>
      <c r="L392" s="8"/>
      <c r="M392" s="9" t="e">
        <f t="shared" ca="1" si="12"/>
        <v>#NAME?</v>
      </c>
      <c r="N392" s="11" t="e">
        <f t="shared" ca="1" si="13"/>
        <v>#NAME?</v>
      </c>
    </row>
    <row r="393" spans="1:14" x14ac:dyDescent="0.2">
      <c r="A393" s="10"/>
      <c r="B393" s="10"/>
      <c r="C393" s="10"/>
      <c r="D393" s="10"/>
      <c r="E393" s="10"/>
      <c r="F393" s="8"/>
      <c r="G393" s="11" t="e">
        <f ca="1">_xlfn.IFS(OR(F393="",D393=""),"",FIND(C393,D393,1)=1,LOOKUP(1,0/((宿舍收费标准!$B$2:$B$119=D393)*(宿舍收费标准!$C$2:$C$119=F393)),宿舍收费标准!$D$2:$D$119))</f>
        <v>#NAME?</v>
      </c>
      <c r="H393" s="10"/>
      <c r="I393" s="10"/>
      <c r="J393" s="10"/>
      <c r="K393" s="10"/>
      <c r="L393" s="8"/>
      <c r="M393" s="9" t="e">
        <f t="shared" ca="1" si="12"/>
        <v>#NAME?</v>
      </c>
      <c r="N393" s="11" t="e">
        <f t="shared" ca="1" si="13"/>
        <v>#NAME?</v>
      </c>
    </row>
    <row r="394" spans="1:14" x14ac:dyDescent="0.2">
      <c r="A394" s="10"/>
      <c r="B394" s="10"/>
      <c r="C394" s="10"/>
      <c r="D394" s="10"/>
      <c r="E394" s="10"/>
      <c r="F394" s="8"/>
      <c r="G394" s="11" t="e">
        <f ca="1">_xlfn.IFS(OR(F394="",D394=""),"",FIND(C394,D394,1)=1,LOOKUP(1,0/((宿舍收费标准!$B$2:$B$119=D394)*(宿舍收费标准!$C$2:$C$119=F394)),宿舍收费标准!$D$2:$D$119))</f>
        <v>#NAME?</v>
      </c>
      <c r="H394" s="10"/>
      <c r="I394" s="10"/>
      <c r="J394" s="10"/>
      <c r="K394" s="10"/>
      <c r="L394" s="8"/>
      <c r="M394" s="9" t="e">
        <f t="shared" ca="1" si="12"/>
        <v>#NAME?</v>
      </c>
      <c r="N394" s="11" t="e">
        <f t="shared" ca="1" si="13"/>
        <v>#NAME?</v>
      </c>
    </row>
    <row r="395" spans="1:14" x14ac:dyDescent="0.2">
      <c r="A395" s="10"/>
      <c r="B395" s="10"/>
      <c r="C395" s="10"/>
      <c r="D395" s="10"/>
      <c r="E395" s="10"/>
      <c r="F395" s="8"/>
      <c r="G395" s="11" t="e">
        <f ca="1">_xlfn.IFS(OR(F395="",D395=""),"",FIND(C395,D395,1)=1,LOOKUP(1,0/((宿舍收费标准!$B$2:$B$119=D395)*(宿舍收费标准!$C$2:$C$119=F395)),宿舍收费标准!$D$2:$D$119))</f>
        <v>#NAME?</v>
      </c>
      <c r="H395" s="10"/>
      <c r="I395" s="10"/>
      <c r="J395" s="10"/>
      <c r="K395" s="10"/>
      <c r="L395" s="8"/>
      <c r="M395" s="9" t="e">
        <f t="shared" ca="1" si="12"/>
        <v>#NAME?</v>
      </c>
      <c r="N395" s="11" t="e">
        <f t="shared" ca="1" si="13"/>
        <v>#NAME?</v>
      </c>
    </row>
    <row r="396" spans="1:14" x14ac:dyDescent="0.2">
      <c r="A396" s="10"/>
      <c r="B396" s="10"/>
      <c r="C396" s="10"/>
      <c r="D396" s="10"/>
      <c r="E396" s="10"/>
      <c r="F396" s="8"/>
      <c r="G396" s="11" t="e">
        <f ca="1">_xlfn.IFS(OR(F396="",D396=""),"",FIND(C396,D396,1)=1,LOOKUP(1,0/((宿舍收费标准!$B$2:$B$119=D396)*(宿舍收费标准!$C$2:$C$119=F396)),宿舍收费标准!$D$2:$D$119))</f>
        <v>#NAME?</v>
      </c>
      <c r="H396" s="10"/>
      <c r="I396" s="10"/>
      <c r="J396" s="10"/>
      <c r="K396" s="10"/>
      <c r="L396" s="8"/>
      <c r="M396" s="9" t="e">
        <f t="shared" ca="1" si="12"/>
        <v>#NAME?</v>
      </c>
      <c r="N396" s="11" t="e">
        <f t="shared" ca="1" si="13"/>
        <v>#NAME?</v>
      </c>
    </row>
    <row r="397" spans="1:14" x14ac:dyDescent="0.2">
      <c r="A397" s="10"/>
      <c r="B397" s="10"/>
      <c r="C397" s="10"/>
      <c r="D397" s="10"/>
      <c r="E397" s="10"/>
      <c r="F397" s="8"/>
      <c r="G397" s="11" t="e">
        <f ca="1">_xlfn.IFS(OR(F397="",D397=""),"",FIND(C397,D397,1)=1,LOOKUP(1,0/((宿舍收费标准!$B$2:$B$119=D397)*(宿舍收费标准!$C$2:$C$119=F397)),宿舍收费标准!$D$2:$D$119))</f>
        <v>#NAME?</v>
      </c>
      <c r="H397" s="10"/>
      <c r="I397" s="10"/>
      <c r="J397" s="10"/>
      <c r="K397" s="10"/>
      <c r="L397" s="8"/>
      <c r="M397" s="9" t="e">
        <f t="shared" ca="1" si="12"/>
        <v>#NAME?</v>
      </c>
      <c r="N397" s="11" t="e">
        <f t="shared" ca="1" si="13"/>
        <v>#NAME?</v>
      </c>
    </row>
    <row r="398" spans="1:14" x14ac:dyDescent="0.2">
      <c r="A398" s="10"/>
      <c r="B398" s="10"/>
      <c r="C398" s="10"/>
      <c r="D398" s="10"/>
      <c r="E398" s="10"/>
      <c r="F398" s="8"/>
      <c r="G398" s="11" t="e">
        <f ca="1">_xlfn.IFS(OR(F398="",D398=""),"",FIND(C398,D398,1)=1,LOOKUP(1,0/((宿舍收费标准!$B$2:$B$119=D398)*(宿舍收费标准!$C$2:$C$119=F398)),宿舍收费标准!$D$2:$D$119))</f>
        <v>#NAME?</v>
      </c>
      <c r="H398" s="10"/>
      <c r="I398" s="10"/>
      <c r="J398" s="10"/>
      <c r="K398" s="10"/>
      <c r="L398" s="8"/>
      <c r="M398" s="9" t="e">
        <f t="shared" ca="1" si="12"/>
        <v>#NAME?</v>
      </c>
      <c r="N398" s="11" t="e">
        <f t="shared" ca="1" si="13"/>
        <v>#NAME?</v>
      </c>
    </row>
    <row r="399" spans="1:14" x14ac:dyDescent="0.2">
      <c r="A399" s="10"/>
      <c r="B399" s="10"/>
      <c r="C399" s="10"/>
      <c r="D399" s="10"/>
      <c r="E399" s="10"/>
      <c r="F399" s="8"/>
      <c r="G399" s="11" t="e">
        <f ca="1">_xlfn.IFS(OR(F399="",D399=""),"",FIND(C399,D399,1)=1,LOOKUP(1,0/((宿舍收费标准!$B$2:$B$119=D399)*(宿舍收费标准!$C$2:$C$119=F399)),宿舍收费标准!$D$2:$D$119))</f>
        <v>#NAME?</v>
      </c>
      <c r="H399" s="10"/>
      <c r="I399" s="10"/>
      <c r="J399" s="10"/>
      <c r="K399" s="10"/>
      <c r="L399" s="8"/>
      <c r="M399" s="9" t="e">
        <f t="shared" ca="1" si="12"/>
        <v>#NAME?</v>
      </c>
      <c r="N399" s="11" t="e">
        <f t="shared" ca="1" si="13"/>
        <v>#NAME?</v>
      </c>
    </row>
    <row r="400" spans="1:14" x14ac:dyDescent="0.2">
      <c r="A400" s="10"/>
      <c r="B400" s="10"/>
      <c r="C400" s="10"/>
      <c r="D400" s="10"/>
      <c r="E400" s="10"/>
      <c r="F400" s="8"/>
      <c r="G400" s="11" t="e">
        <f ca="1">_xlfn.IFS(OR(F400="",D400=""),"",FIND(C400,D400,1)=1,LOOKUP(1,0/((宿舍收费标准!$B$2:$B$119=D400)*(宿舍收费标准!$C$2:$C$119=F400)),宿舍收费标准!$D$2:$D$119))</f>
        <v>#NAME?</v>
      </c>
      <c r="H400" s="10"/>
      <c r="I400" s="10"/>
      <c r="J400" s="10"/>
      <c r="K400" s="10"/>
      <c r="L400" s="8"/>
      <c r="M400" s="9" t="e">
        <f t="shared" ca="1" si="12"/>
        <v>#NAME?</v>
      </c>
      <c r="N400" s="11" t="e">
        <f t="shared" ca="1" si="13"/>
        <v>#NAME?</v>
      </c>
    </row>
    <row r="401" spans="1:14" x14ac:dyDescent="0.2">
      <c r="A401" s="10"/>
      <c r="B401" s="10"/>
      <c r="C401" s="10"/>
      <c r="D401" s="10"/>
      <c r="E401" s="10"/>
      <c r="F401" s="8"/>
      <c r="G401" s="11" t="e">
        <f ca="1">_xlfn.IFS(OR(F401="",D401=""),"",FIND(C401,D401,1)=1,LOOKUP(1,0/((宿舍收费标准!$B$2:$B$119=D401)*(宿舍收费标准!$C$2:$C$119=F401)),宿舍收费标准!$D$2:$D$119))</f>
        <v>#NAME?</v>
      </c>
      <c r="H401" s="10"/>
      <c r="I401" s="10"/>
      <c r="J401" s="10"/>
      <c r="K401" s="10"/>
      <c r="L401" s="8"/>
      <c r="M401" s="9" t="e">
        <f t="shared" ca="1" si="12"/>
        <v>#NAME?</v>
      </c>
      <c r="N401" s="11" t="e">
        <f t="shared" ca="1" si="13"/>
        <v>#NAME?</v>
      </c>
    </row>
    <row r="402" spans="1:14" x14ac:dyDescent="0.2">
      <c r="A402" s="10"/>
      <c r="B402" s="10"/>
      <c r="C402" s="10"/>
      <c r="D402" s="10"/>
      <c r="E402" s="10"/>
      <c r="F402" s="8"/>
      <c r="G402" s="11" t="e">
        <f ca="1">_xlfn.IFS(OR(F402="",D402=""),"",FIND(C402,D402,1)=1,LOOKUP(1,0/((宿舍收费标准!$B$2:$B$119=D402)*(宿舍收费标准!$C$2:$C$119=F402)),宿舍收费标准!$D$2:$D$119))</f>
        <v>#NAME?</v>
      </c>
      <c r="H402" s="10"/>
      <c r="I402" s="10"/>
      <c r="J402" s="10"/>
      <c r="K402" s="10"/>
      <c r="L402" s="8"/>
      <c r="M402" s="9" t="e">
        <f t="shared" ca="1" si="12"/>
        <v>#NAME?</v>
      </c>
      <c r="N402" s="11" t="e">
        <f t="shared" ca="1" si="13"/>
        <v>#NAME?</v>
      </c>
    </row>
    <row r="403" spans="1:14" x14ac:dyDescent="0.2">
      <c r="A403" s="10"/>
      <c r="B403" s="10"/>
      <c r="C403" s="10"/>
      <c r="D403" s="10"/>
      <c r="E403" s="10"/>
      <c r="F403" s="8"/>
      <c r="G403" s="11" t="e">
        <f ca="1">_xlfn.IFS(OR(F403="",D403=""),"",FIND(C403,D403,1)=1,LOOKUP(1,0/((宿舍收费标准!$B$2:$B$119=D403)*(宿舍收费标准!$C$2:$C$119=F403)),宿舍收费标准!$D$2:$D$119))</f>
        <v>#NAME?</v>
      </c>
      <c r="H403" s="10"/>
      <c r="I403" s="10"/>
      <c r="J403" s="10"/>
      <c r="K403" s="10"/>
      <c r="L403" s="8"/>
      <c r="M403" s="9" t="e">
        <f t="shared" ca="1" si="12"/>
        <v>#NAME?</v>
      </c>
      <c r="N403" s="11" t="e">
        <f t="shared" ca="1" si="13"/>
        <v>#NAME?</v>
      </c>
    </row>
    <row r="404" spans="1:14" x14ac:dyDescent="0.2">
      <c r="A404" s="10"/>
      <c r="B404" s="10"/>
      <c r="C404" s="10"/>
      <c r="D404" s="10"/>
      <c r="E404" s="10"/>
      <c r="F404" s="8"/>
      <c r="G404" s="11" t="e">
        <f ca="1">_xlfn.IFS(OR(F404="",D404=""),"",FIND(C404,D404,1)=1,LOOKUP(1,0/((宿舍收费标准!$B$2:$B$119=D404)*(宿舍收费标准!$C$2:$C$119=F404)),宿舍收费标准!$D$2:$D$119))</f>
        <v>#NAME?</v>
      </c>
      <c r="H404" s="10"/>
      <c r="I404" s="10"/>
      <c r="J404" s="10"/>
      <c r="K404" s="10"/>
      <c r="L404" s="8"/>
      <c r="M404" s="9" t="e">
        <f t="shared" ca="1" si="12"/>
        <v>#NAME?</v>
      </c>
      <c r="N404" s="11" t="e">
        <f t="shared" ca="1" si="13"/>
        <v>#NAME?</v>
      </c>
    </row>
    <row r="405" spans="1:14" x14ac:dyDescent="0.2">
      <c r="A405" s="10"/>
      <c r="B405" s="10"/>
      <c r="C405" s="10"/>
      <c r="D405" s="10"/>
      <c r="E405" s="10"/>
      <c r="F405" s="8"/>
      <c r="G405" s="11" t="e">
        <f ca="1">_xlfn.IFS(OR(F405="",D405=""),"",FIND(C405,D405,1)=1,LOOKUP(1,0/((宿舍收费标准!$B$2:$B$119=D405)*(宿舍收费标准!$C$2:$C$119=F405)),宿舍收费标准!$D$2:$D$119))</f>
        <v>#NAME?</v>
      </c>
      <c r="H405" s="10"/>
      <c r="I405" s="10"/>
      <c r="J405" s="10"/>
      <c r="K405" s="10"/>
      <c r="L405" s="8"/>
      <c r="M405" s="9" t="e">
        <f t="shared" ca="1" si="12"/>
        <v>#NAME?</v>
      </c>
      <c r="N405" s="11" t="e">
        <f t="shared" ca="1" si="13"/>
        <v>#NAME?</v>
      </c>
    </row>
    <row r="406" spans="1:14" x14ac:dyDescent="0.2">
      <c r="A406" s="10"/>
      <c r="B406" s="10"/>
      <c r="C406" s="10"/>
      <c r="D406" s="10"/>
      <c r="E406" s="10"/>
      <c r="F406" s="8"/>
      <c r="G406" s="11" t="e">
        <f ca="1">_xlfn.IFS(OR(F406="",D406=""),"",FIND(C406,D406,1)=1,LOOKUP(1,0/((宿舍收费标准!$B$2:$B$119=D406)*(宿舍收费标准!$C$2:$C$119=F406)),宿舍收费标准!$D$2:$D$119))</f>
        <v>#NAME?</v>
      </c>
      <c r="H406" s="10"/>
      <c r="I406" s="10"/>
      <c r="J406" s="10"/>
      <c r="K406" s="10"/>
      <c r="L406" s="8"/>
      <c r="M406" s="9" t="e">
        <f t="shared" ca="1" si="12"/>
        <v>#NAME?</v>
      </c>
      <c r="N406" s="11" t="e">
        <f t="shared" ca="1" si="13"/>
        <v>#NAME?</v>
      </c>
    </row>
    <row r="407" spans="1:14" x14ac:dyDescent="0.2">
      <c r="A407" s="10"/>
      <c r="B407" s="10"/>
      <c r="C407" s="10"/>
      <c r="D407" s="10"/>
      <c r="E407" s="10"/>
      <c r="F407" s="8"/>
      <c r="G407" s="11" t="e">
        <f ca="1">_xlfn.IFS(OR(F407="",D407=""),"",FIND(C407,D407,1)=1,LOOKUP(1,0/((宿舍收费标准!$B$2:$B$119=D407)*(宿舍收费标准!$C$2:$C$119=F407)),宿舍收费标准!$D$2:$D$119))</f>
        <v>#NAME?</v>
      </c>
      <c r="H407" s="10"/>
      <c r="I407" s="10"/>
      <c r="J407" s="10"/>
      <c r="K407" s="10"/>
      <c r="L407" s="8"/>
      <c r="M407" s="9" t="e">
        <f t="shared" ca="1" si="12"/>
        <v>#NAME?</v>
      </c>
      <c r="N407" s="11" t="e">
        <f t="shared" ca="1" si="13"/>
        <v>#NAME?</v>
      </c>
    </row>
    <row r="408" spans="1:14" x14ac:dyDescent="0.2">
      <c r="A408" s="10"/>
      <c r="B408" s="10"/>
      <c r="C408" s="10"/>
      <c r="D408" s="10"/>
      <c r="E408" s="10"/>
      <c r="F408" s="8"/>
      <c r="G408" s="11" t="e">
        <f ca="1">_xlfn.IFS(OR(F408="",D408=""),"",FIND(C408,D408,1)=1,LOOKUP(1,0/((宿舍收费标准!$B$2:$B$119=D408)*(宿舍收费标准!$C$2:$C$119=F408)),宿舍收费标准!$D$2:$D$119))</f>
        <v>#NAME?</v>
      </c>
      <c r="H408" s="10"/>
      <c r="I408" s="10"/>
      <c r="J408" s="10"/>
      <c r="K408" s="10"/>
      <c r="L408" s="8"/>
      <c r="M408" s="9" t="e">
        <f t="shared" ca="1" si="12"/>
        <v>#NAME?</v>
      </c>
      <c r="N408" s="11" t="e">
        <f t="shared" ca="1" si="13"/>
        <v>#NAME?</v>
      </c>
    </row>
    <row r="409" spans="1:14" x14ac:dyDescent="0.2">
      <c r="A409" s="10"/>
      <c r="B409" s="10"/>
      <c r="C409" s="10"/>
      <c r="D409" s="10"/>
      <c r="E409" s="10"/>
      <c r="F409" s="8"/>
      <c r="G409" s="11" t="e">
        <f ca="1">_xlfn.IFS(OR(F409="",D409=""),"",FIND(C409,D409,1)=1,LOOKUP(1,0/((宿舍收费标准!$B$2:$B$119=D409)*(宿舍收费标准!$C$2:$C$119=F409)),宿舍收费标准!$D$2:$D$119))</f>
        <v>#NAME?</v>
      </c>
      <c r="H409" s="10"/>
      <c r="I409" s="10"/>
      <c r="J409" s="10"/>
      <c r="K409" s="10"/>
      <c r="L409" s="8"/>
      <c r="M409" s="9" t="e">
        <f t="shared" ca="1" si="12"/>
        <v>#NAME?</v>
      </c>
      <c r="N409" s="11" t="e">
        <f t="shared" ca="1" si="13"/>
        <v>#NAME?</v>
      </c>
    </row>
    <row r="410" spans="1:14" x14ac:dyDescent="0.2">
      <c r="A410" s="10"/>
      <c r="B410" s="10"/>
      <c r="C410" s="10"/>
      <c r="D410" s="10"/>
      <c r="E410" s="10"/>
      <c r="F410" s="8"/>
      <c r="G410" s="11" t="e">
        <f ca="1">_xlfn.IFS(OR(F410="",D410=""),"",FIND(C410,D410,1)=1,LOOKUP(1,0/((宿舍收费标准!$B$2:$B$119=D410)*(宿舍收费标准!$C$2:$C$119=F410)),宿舍收费标准!$D$2:$D$119))</f>
        <v>#NAME?</v>
      </c>
      <c r="H410" s="10"/>
      <c r="I410" s="10"/>
      <c r="J410" s="10"/>
      <c r="K410" s="10"/>
      <c r="L410" s="8"/>
      <c r="M410" s="9" t="e">
        <f t="shared" ca="1" si="12"/>
        <v>#NAME?</v>
      </c>
      <c r="N410" s="11" t="e">
        <f t="shared" ca="1" si="13"/>
        <v>#NAME?</v>
      </c>
    </row>
    <row r="411" spans="1:14" x14ac:dyDescent="0.2">
      <c r="A411" s="10"/>
      <c r="B411" s="10"/>
      <c r="C411" s="10"/>
      <c r="D411" s="10"/>
      <c r="E411" s="10"/>
      <c r="F411" s="8"/>
      <c r="G411" s="11" t="e">
        <f ca="1">_xlfn.IFS(OR(F411="",D411=""),"",FIND(C411,D411,1)=1,LOOKUP(1,0/((宿舍收费标准!$B$2:$B$119=D411)*(宿舍收费标准!$C$2:$C$119=F411)),宿舍收费标准!$D$2:$D$119))</f>
        <v>#NAME?</v>
      </c>
      <c r="H411" s="10"/>
      <c r="I411" s="10"/>
      <c r="J411" s="10"/>
      <c r="K411" s="10"/>
      <c r="L411" s="8"/>
      <c r="M411" s="9" t="e">
        <f t="shared" ca="1" si="12"/>
        <v>#NAME?</v>
      </c>
      <c r="N411" s="11" t="e">
        <f t="shared" ca="1" si="13"/>
        <v>#NAME?</v>
      </c>
    </row>
    <row r="412" spans="1:14" x14ac:dyDescent="0.2">
      <c r="A412" s="10"/>
      <c r="B412" s="10"/>
      <c r="C412" s="10"/>
      <c r="D412" s="10"/>
      <c r="E412" s="10"/>
      <c r="F412" s="8"/>
      <c r="G412" s="11" t="e">
        <f ca="1">_xlfn.IFS(OR(F412="",D412=""),"",FIND(C412,D412,1)=1,LOOKUP(1,0/((宿舍收费标准!$B$2:$B$119=D412)*(宿舍收费标准!$C$2:$C$119=F412)),宿舍收费标准!$D$2:$D$119))</f>
        <v>#NAME?</v>
      </c>
      <c r="H412" s="10"/>
      <c r="I412" s="10"/>
      <c r="J412" s="10"/>
      <c r="K412" s="10"/>
      <c r="L412" s="8"/>
      <c r="M412" s="9" t="e">
        <f t="shared" ca="1" si="12"/>
        <v>#NAME?</v>
      </c>
      <c r="N412" s="11" t="e">
        <f t="shared" ca="1" si="13"/>
        <v>#NAME?</v>
      </c>
    </row>
    <row r="413" spans="1:14" x14ac:dyDescent="0.2">
      <c r="A413" s="10"/>
      <c r="B413" s="10"/>
      <c r="C413" s="10"/>
      <c r="D413" s="10"/>
      <c r="E413" s="10"/>
      <c r="F413" s="8"/>
      <c r="G413" s="11" t="e">
        <f ca="1">_xlfn.IFS(OR(F413="",D413=""),"",FIND(C413,D413,1)=1,LOOKUP(1,0/((宿舍收费标准!$B$2:$B$119=D413)*(宿舍收费标准!$C$2:$C$119=F413)),宿舍收费标准!$D$2:$D$119))</f>
        <v>#NAME?</v>
      </c>
      <c r="H413" s="10"/>
      <c r="I413" s="10"/>
      <c r="J413" s="10"/>
      <c r="K413" s="10"/>
      <c r="L413" s="8"/>
      <c r="M413" s="9" t="e">
        <f t="shared" ca="1" si="12"/>
        <v>#NAME?</v>
      </c>
      <c r="N413" s="11" t="e">
        <f t="shared" ca="1" si="13"/>
        <v>#NAME?</v>
      </c>
    </row>
    <row r="414" spans="1:14" x14ac:dyDescent="0.2">
      <c r="A414" s="10"/>
      <c r="B414" s="10"/>
      <c r="C414" s="10"/>
      <c r="D414" s="10"/>
      <c r="E414" s="10"/>
      <c r="F414" s="8"/>
      <c r="G414" s="11" t="e">
        <f ca="1">_xlfn.IFS(OR(F414="",D414=""),"",FIND(C414,D414,1)=1,LOOKUP(1,0/((宿舍收费标准!$B$2:$B$119=D414)*(宿舍收费标准!$C$2:$C$119=F414)),宿舍收费标准!$D$2:$D$119))</f>
        <v>#NAME?</v>
      </c>
      <c r="H414" s="10"/>
      <c r="I414" s="10"/>
      <c r="J414" s="10"/>
      <c r="K414" s="10"/>
      <c r="L414" s="8"/>
      <c r="M414" s="9" t="e">
        <f t="shared" ca="1" si="12"/>
        <v>#NAME?</v>
      </c>
      <c r="N414" s="11" t="e">
        <f t="shared" ca="1" si="13"/>
        <v>#NAME?</v>
      </c>
    </row>
    <row r="415" spans="1:14" x14ac:dyDescent="0.2">
      <c r="A415" s="10"/>
      <c r="B415" s="10"/>
      <c r="C415" s="10"/>
      <c r="D415" s="10"/>
      <c r="E415" s="10"/>
      <c r="F415" s="8"/>
      <c r="G415" s="11" t="e">
        <f ca="1">_xlfn.IFS(OR(F415="",D415=""),"",FIND(C415,D415,1)=1,LOOKUP(1,0/((宿舍收费标准!$B$2:$B$119=D415)*(宿舍收费标准!$C$2:$C$119=F415)),宿舍收费标准!$D$2:$D$119))</f>
        <v>#NAME?</v>
      </c>
      <c r="H415" s="10"/>
      <c r="I415" s="10"/>
      <c r="J415" s="10"/>
      <c r="K415" s="10"/>
      <c r="L415" s="8"/>
      <c r="M415" s="9" t="e">
        <f t="shared" ca="1" si="12"/>
        <v>#NAME?</v>
      </c>
      <c r="N415" s="11" t="e">
        <f t="shared" ca="1" si="13"/>
        <v>#NAME?</v>
      </c>
    </row>
    <row r="416" spans="1:14" x14ac:dyDescent="0.2">
      <c r="A416" s="10"/>
      <c r="B416" s="10"/>
      <c r="C416" s="10"/>
      <c r="D416" s="10"/>
      <c r="E416" s="10"/>
      <c r="F416" s="8"/>
      <c r="G416" s="11" t="e">
        <f ca="1">_xlfn.IFS(OR(F416="",D416=""),"",FIND(C416,D416,1)=1,LOOKUP(1,0/((宿舍收费标准!$B$2:$B$119=D416)*(宿舍收费标准!$C$2:$C$119=F416)),宿舍收费标准!$D$2:$D$119))</f>
        <v>#NAME?</v>
      </c>
      <c r="H416" s="10"/>
      <c r="I416" s="10"/>
      <c r="J416" s="10"/>
      <c r="K416" s="10"/>
      <c r="L416" s="8"/>
      <c r="M416" s="9" t="e">
        <f t="shared" ca="1" si="12"/>
        <v>#NAME?</v>
      </c>
      <c r="N416" s="11" t="e">
        <f t="shared" ca="1" si="13"/>
        <v>#NAME?</v>
      </c>
    </row>
    <row r="417" spans="1:14" x14ac:dyDescent="0.2">
      <c r="A417" s="10"/>
      <c r="B417" s="10"/>
      <c r="C417" s="10"/>
      <c r="D417" s="10"/>
      <c r="E417" s="10"/>
      <c r="F417" s="8"/>
      <c r="G417" s="11" t="e">
        <f ca="1">_xlfn.IFS(OR(F417="",D417=""),"",FIND(C417,D417,1)=1,LOOKUP(1,0/((宿舍收费标准!$B$2:$B$119=D417)*(宿舍收费标准!$C$2:$C$119=F417)),宿舍收费标准!$D$2:$D$119))</f>
        <v>#NAME?</v>
      </c>
      <c r="H417" s="10"/>
      <c r="I417" s="10"/>
      <c r="J417" s="10"/>
      <c r="K417" s="10"/>
      <c r="L417" s="8"/>
      <c r="M417" s="9" t="e">
        <f t="shared" ca="1" si="12"/>
        <v>#NAME?</v>
      </c>
      <c r="N417" s="11" t="e">
        <f t="shared" ca="1" si="13"/>
        <v>#NAME?</v>
      </c>
    </row>
    <row r="418" spans="1:14" x14ac:dyDescent="0.2">
      <c r="A418" s="10"/>
      <c r="B418" s="10"/>
      <c r="C418" s="10"/>
      <c r="D418" s="10"/>
      <c r="E418" s="10"/>
      <c r="F418" s="8"/>
      <c r="G418" s="11" t="e">
        <f ca="1">_xlfn.IFS(OR(F418="",D418=""),"",FIND(C418,D418,1)=1,LOOKUP(1,0/((宿舍收费标准!$B$2:$B$119=D418)*(宿舍收费标准!$C$2:$C$119=F418)),宿舍收费标准!$D$2:$D$119))</f>
        <v>#NAME?</v>
      </c>
      <c r="H418" s="10"/>
      <c r="I418" s="10"/>
      <c r="J418" s="10"/>
      <c r="K418" s="10"/>
      <c r="L418" s="8"/>
      <c r="M418" s="9" t="e">
        <f t="shared" ca="1" si="12"/>
        <v>#NAME?</v>
      </c>
      <c r="N418" s="11" t="e">
        <f t="shared" ca="1" si="13"/>
        <v>#NAME?</v>
      </c>
    </row>
    <row r="419" spans="1:14" x14ac:dyDescent="0.2">
      <c r="A419" s="10"/>
      <c r="B419" s="10"/>
      <c r="C419" s="10"/>
      <c r="D419" s="10"/>
      <c r="E419" s="10"/>
      <c r="F419" s="8"/>
      <c r="G419" s="11" t="e">
        <f ca="1">_xlfn.IFS(OR(F419="",D419=""),"",FIND(C419,D419,1)=1,LOOKUP(1,0/((宿舍收费标准!$B$2:$B$119=D419)*(宿舍收费标准!$C$2:$C$119=F419)),宿舍收费标准!$D$2:$D$119))</f>
        <v>#NAME?</v>
      </c>
      <c r="H419" s="10"/>
      <c r="I419" s="10"/>
      <c r="J419" s="10"/>
      <c r="K419" s="10"/>
      <c r="L419" s="8"/>
      <c r="M419" s="9" t="e">
        <f t="shared" ca="1" si="12"/>
        <v>#NAME?</v>
      </c>
      <c r="N419" s="11" t="e">
        <f t="shared" ca="1" si="13"/>
        <v>#NAME?</v>
      </c>
    </row>
    <row r="420" spans="1:14" x14ac:dyDescent="0.2">
      <c r="A420" s="10"/>
      <c r="B420" s="10"/>
      <c r="C420" s="10"/>
      <c r="D420" s="10"/>
      <c r="E420" s="10"/>
      <c r="F420" s="8"/>
      <c r="G420" s="11" t="e">
        <f ca="1">_xlfn.IFS(OR(F420="",D420=""),"",FIND(C420,D420,1)=1,LOOKUP(1,0/((宿舍收费标准!$B$2:$B$119=D420)*(宿舍收费标准!$C$2:$C$119=F420)),宿舍收费标准!$D$2:$D$119))</f>
        <v>#NAME?</v>
      </c>
      <c r="H420" s="10"/>
      <c r="I420" s="10"/>
      <c r="J420" s="10"/>
      <c r="K420" s="10"/>
      <c r="L420" s="8"/>
      <c r="M420" s="9" t="e">
        <f t="shared" ca="1" si="12"/>
        <v>#NAME?</v>
      </c>
      <c r="N420" s="11" t="e">
        <f t="shared" ca="1" si="13"/>
        <v>#NAME?</v>
      </c>
    </row>
    <row r="421" spans="1:14" x14ac:dyDescent="0.2">
      <c r="A421" s="10"/>
      <c r="B421" s="10"/>
      <c r="C421" s="10"/>
      <c r="D421" s="10"/>
      <c r="E421" s="10"/>
      <c r="F421" s="8"/>
      <c r="G421" s="11" t="e">
        <f ca="1">_xlfn.IFS(OR(F421="",D421=""),"",FIND(C421,D421,1)=1,LOOKUP(1,0/((宿舍收费标准!$B$2:$B$119=D421)*(宿舍收费标准!$C$2:$C$119=F421)),宿舍收费标准!$D$2:$D$119))</f>
        <v>#NAME?</v>
      </c>
      <c r="H421" s="10"/>
      <c r="I421" s="10"/>
      <c r="J421" s="10"/>
      <c r="K421" s="10"/>
      <c r="L421" s="8"/>
      <c r="M421" s="9" t="e">
        <f t="shared" ca="1" si="12"/>
        <v>#NAME?</v>
      </c>
      <c r="N421" s="11" t="e">
        <f t="shared" ca="1" si="13"/>
        <v>#NAME?</v>
      </c>
    </row>
    <row r="422" spans="1:14" x14ac:dyDescent="0.2">
      <c r="A422" s="10"/>
      <c r="B422" s="10"/>
      <c r="C422" s="10"/>
      <c r="D422" s="10"/>
      <c r="E422" s="10"/>
      <c r="F422" s="8"/>
      <c r="G422" s="11" t="e">
        <f ca="1">_xlfn.IFS(OR(F422="",D422=""),"",FIND(C422,D422,1)=1,LOOKUP(1,0/((宿舍收费标准!$B$2:$B$119=D422)*(宿舍收费标准!$C$2:$C$119=F422)),宿舍收费标准!$D$2:$D$119))</f>
        <v>#NAME?</v>
      </c>
      <c r="H422" s="10"/>
      <c r="I422" s="10"/>
      <c r="J422" s="10"/>
      <c r="K422" s="10"/>
      <c r="L422" s="8"/>
      <c r="M422" s="9" t="e">
        <f t="shared" ca="1" si="12"/>
        <v>#NAME?</v>
      </c>
      <c r="N422" s="11" t="e">
        <f t="shared" ca="1" si="13"/>
        <v>#NAME?</v>
      </c>
    </row>
    <row r="423" spans="1:14" x14ac:dyDescent="0.2">
      <c r="A423" s="10"/>
      <c r="B423" s="10"/>
      <c r="C423" s="10"/>
      <c r="D423" s="10"/>
      <c r="E423" s="10"/>
      <c r="F423" s="8"/>
      <c r="G423" s="11" t="e">
        <f ca="1">_xlfn.IFS(OR(F423="",D423=""),"",FIND(C423,D423,1)=1,LOOKUP(1,0/((宿舍收费标准!$B$2:$B$119=D423)*(宿舍收费标准!$C$2:$C$119=F423)),宿舍收费标准!$D$2:$D$119))</f>
        <v>#NAME?</v>
      </c>
      <c r="H423" s="10"/>
      <c r="I423" s="10"/>
      <c r="J423" s="10"/>
      <c r="K423" s="10"/>
      <c r="L423" s="8"/>
      <c r="M423" s="9" t="e">
        <f t="shared" ca="1" si="12"/>
        <v>#NAME?</v>
      </c>
      <c r="N423" s="11" t="e">
        <f t="shared" ca="1" si="13"/>
        <v>#NAME?</v>
      </c>
    </row>
    <row r="424" spans="1:14" x14ac:dyDescent="0.2">
      <c r="A424" s="10"/>
      <c r="B424" s="10"/>
      <c r="C424" s="10"/>
      <c r="D424" s="10"/>
      <c r="E424" s="10"/>
      <c r="F424" s="8"/>
      <c r="G424" s="11" t="e">
        <f ca="1">_xlfn.IFS(OR(F424="",D424=""),"",FIND(C424,D424,1)=1,LOOKUP(1,0/((宿舍收费标准!$B$2:$B$119=D424)*(宿舍收费标准!$C$2:$C$119=F424)),宿舍收费标准!$D$2:$D$119))</f>
        <v>#NAME?</v>
      </c>
      <c r="H424" s="10"/>
      <c r="I424" s="10"/>
      <c r="J424" s="10"/>
      <c r="K424" s="10"/>
      <c r="L424" s="8"/>
      <c r="M424" s="9" t="e">
        <f t="shared" ca="1" si="12"/>
        <v>#NAME?</v>
      </c>
      <c r="N424" s="11" t="e">
        <f t="shared" ca="1" si="13"/>
        <v>#NAME?</v>
      </c>
    </row>
    <row r="425" spans="1:14" x14ac:dyDescent="0.2">
      <c r="A425" s="10"/>
      <c r="B425" s="10"/>
      <c r="C425" s="10"/>
      <c r="D425" s="10"/>
      <c r="E425" s="10"/>
      <c r="F425" s="8"/>
      <c r="G425" s="11" t="e">
        <f ca="1">_xlfn.IFS(OR(F425="",D425=""),"",FIND(C425,D425,1)=1,LOOKUP(1,0/((宿舍收费标准!$B$2:$B$119=D425)*(宿舍收费标准!$C$2:$C$119=F425)),宿舍收费标准!$D$2:$D$119))</f>
        <v>#NAME?</v>
      </c>
      <c r="H425" s="10"/>
      <c r="I425" s="10"/>
      <c r="J425" s="10"/>
      <c r="K425" s="10"/>
      <c r="L425" s="8"/>
      <c r="M425" s="9" t="e">
        <f t="shared" ca="1" si="12"/>
        <v>#NAME?</v>
      </c>
      <c r="N425" s="11" t="e">
        <f t="shared" ca="1" si="13"/>
        <v>#NAME?</v>
      </c>
    </row>
    <row r="426" spans="1:14" x14ac:dyDescent="0.2">
      <c r="A426" s="10"/>
      <c r="B426" s="10"/>
      <c r="C426" s="10"/>
      <c r="D426" s="10"/>
      <c r="E426" s="10"/>
      <c r="F426" s="8"/>
      <c r="G426" s="11" t="e">
        <f ca="1">_xlfn.IFS(OR(F426="",D426=""),"",FIND(C426,D426,1)=1,LOOKUP(1,0/((宿舍收费标准!$B$2:$B$119=D426)*(宿舍收费标准!$C$2:$C$119=F426)),宿舍收费标准!$D$2:$D$119))</f>
        <v>#NAME?</v>
      </c>
      <c r="H426" s="10"/>
      <c r="I426" s="10"/>
      <c r="J426" s="10"/>
      <c r="K426" s="10"/>
      <c r="L426" s="8"/>
      <c r="M426" s="9" t="e">
        <f t="shared" ca="1" si="12"/>
        <v>#NAME?</v>
      </c>
      <c r="N426" s="11" t="e">
        <f t="shared" ca="1" si="13"/>
        <v>#NAME?</v>
      </c>
    </row>
    <row r="427" spans="1:14" x14ac:dyDescent="0.2">
      <c r="A427" s="10"/>
      <c r="B427" s="10"/>
      <c r="C427" s="10"/>
      <c r="D427" s="10"/>
      <c r="E427" s="10"/>
      <c r="F427" s="8"/>
      <c r="G427" s="11" t="e">
        <f ca="1">_xlfn.IFS(OR(F427="",D427=""),"",FIND(C427,D427,1)=1,LOOKUP(1,0/((宿舍收费标准!$B$2:$B$119=D427)*(宿舍收费标准!$C$2:$C$119=F427)),宿舍收费标准!$D$2:$D$119))</f>
        <v>#NAME?</v>
      </c>
      <c r="H427" s="10"/>
      <c r="I427" s="10"/>
      <c r="J427" s="10"/>
      <c r="K427" s="10"/>
      <c r="L427" s="8"/>
      <c r="M427" s="9" t="e">
        <f t="shared" ca="1" si="12"/>
        <v>#NAME?</v>
      </c>
      <c r="N427" s="11" t="e">
        <f t="shared" ca="1" si="13"/>
        <v>#NAME?</v>
      </c>
    </row>
    <row r="428" spans="1:14" x14ac:dyDescent="0.2">
      <c r="A428" s="10"/>
      <c r="B428" s="10"/>
      <c r="C428" s="10"/>
      <c r="D428" s="10"/>
      <c r="E428" s="10"/>
      <c r="F428" s="8"/>
      <c r="G428" s="11" t="e">
        <f ca="1">_xlfn.IFS(OR(F428="",D428=""),"",FIND(C428,D428,1)=1,LOOKUP(1,0/((宿舍收费标准!$B$2:$B$119=D428)*(宿舍收费标准!$C$2:$C$119=F428)),宿舍收费标准!$D$2:$D$119))</f>
        <v>#NAME?</v>
      </c>
      <c r="H428" s="10"/>
      <c r="I428" s="10"/>
      <c r="J428" s="10"/>
      <c r="K428" s="10"/>
      <c r="L428" s="8"/>
      <c r="M428" s="9" t="e">
        <f t="shared" ca="1" si="12"/>
        <v>#NAME?</v>
      </c>
      <c r="N428" s="11" t="e">
        <f t="shared" ca="1" si="13"/>
        <v>#NAME?</v>
      </c>
    </row>
    <row r="429" spans="1:14" x14ac:dyDescent="0.2">
      <c r="A429" s="10"/>
      <c r="B429" s="10"/>
      <c r="C429" s="10"/>
      <c r="D429" s="10"/>
      <c r="E429" s="10"/>
      <c r="F429" s="8"/>
      <c r="G429" s="11" t="e">
        <f ca="1">_xlfn.IFS(OR(F429="",D429=""),"",FIND(C429,D429,1)=1,LOOKUP(1,0/((宿舍收费标准!$B$2:$B$119=D429)*(宿舍收费标准!$C$2:$C$119=F429)),宿舍收费标准!$D$2:$D$119))</f>
        <v>#NAME?</v>
      </c>
      <c r="H429" s="10"/>
      <c r="I429" s="10"/>
      <c r="J429" s="10"/>
      <c r="K429" s="10"/>
      <c r="L429" s="8"/>
      <c r="M429" s="9" t="e">
        <f t="shared" ca="1" si="12"/>
        <v>#NAME?</v>
      </c>
      <c r="N429" s="11" t="e">
        <f t="shared" ca="1" si="13"/>
        <v>#NAME?</v>
      </c>
    </row>
    <row r="430" spans="1:14" x14ac:dyDescent="0.2">
      <c r="A430" s="10"/>
      <c r="B430" s="10"/>
      <c r="C430" s="10"/>
      <c r="D430" s="10"/>
      <c r="E430" s="10"/>
      <c r="F430" s="8"/>
      <c r="G430" s="11" t="e">
        <f ca="1">_xlfn.IFS(OR(F430="",D430=""),"",FIND(C430,D430,1)=1,LOOKUP(1,0/((宿舍收费标准!$B$2:$B$119=D430)*(宿舍收费标准!$C$2:$C$119=F430)),宿舍收费标准!$D$2:$D$119))</f>
        <v>#NAME?</v>
      </c>
      <c r="H430" s="10"/>
      <c r="I430" s="10"/>
      <c r="J430" s="10"/>
      <c r="K430" s="10"/>
      <c r="L430" s="8"/>
      <c r="M430" s="9" t="e">
        <f t="shared" ca="1" si="12"/>
        <v>#NAME?</v>
      </c>
      <c r="N430" s="11" t="e">
        <f t="shared" ca="1" si="13"/>
        <v>#NAME?</v>
      </c>
    </row>
    <row r="431" spans="1:14" x14ac:dyDescent="0.2">
      <c r="A431" s="10"/>
      <c r="B431" s="10"/>
      <c r="C431" s="10"/>
      <c r="D431" s="10"/>
      <c r="E431" s="10"/>
      <c r="F431" s="8"/>
      <c r="G431" s="11" t="e">
        <f ca="1">_xlfn.IFS(OR(F431="",D431=""),"",FIND(C431,D431,1)=1,LOOKUP(1,0/((宿舍收费标准!$B$2:$B$119=D431)*(宿舍收费标准!$C$2:$C$119=F431)),宿舍收费标准!$D$2:$D$119))</f>
        <v>#NAME?</v>
      </c>
      <c r="H431" s="10"/>
      <c r="I431" s="10"/>
      <c r="J431" s="10"/>
      <c r="K431" s="10"/>
      <c r="L431" s="8"/>
      <c r="M431" s="9" t="e">
        <f t="shared" ca="1" si="12"/>
        <v>#NAME?</v>
      </c>
      <c r="N431" s="11" t="e">
        <f t="shared" ca="1" si="13"/>
        <v>#NAME?</v>
      </c>
    </row>
    <row r="432" spans="1:14" x14ac:dyDescent="0.2">
      <c r="A432" s="10"/>
      <c r="B432" s="10"/>
      <c r="C432" s="10"/>
      <c r="D432" s="10"/>
      <c r="E432" s="10"/>
      <c r="F432" s="8"/>
      <c r="G432" s="11" t="e">
        <f ca="1">_xlfn.IFS(OR(F432="",D432=""),"",FIND(C432,D432,1)=1,LOOKUP(1,0/((宿舍收费标准!$B$2:$B$119=D432)*(宿舍收费标准!$C$2:$C$119=F432)),宿舍收费标准!$D$2:$D$119))</f>
        <v>#NAME?</v>
      </c>
      <c r="H432" s="10"/>
      <c r="I432" s="10"/>
      <c r="J432" s="10"/>
      <c r="K432" s="10"/>
      <c r="L432" s="8"/>
      <c r="M432" s="9" t="e">
        <f t="shared" ca="1" si="12"/>
        <v>#NAME?</v>
      </c>
      <c r="N432" s="11" t="e">
        <f t="shared" ca="1" si="13"/>
        <v>#NAME?</v>
      </c>
    </row>
    <row r="433" spans="1:14" x14ac:dyDescent="0.2">
      <c r="A433" s="10"/>
      <c r="B433" s="10"/>
      <c r="C433" s="10"/>
      <c r="D433" s="10"/>
      <c r="E433" s="10"/>
      <c r="F433" s="8"/>
      <c r="G433" s="11" t="e">
        <f ca="1">_xlfn.IFS(OR(F433="",D433=""),"",FIND(C433,D433,1)=1,LOOKUP(1,0/((宿舍收费标准!$B$2:$B$119=D433)*(宿舍收费标准!$C$2:$C$119=F433)),宿舍收费标准!$D$2:$D$119))</f>
        <v>#NAME?</v>
      </c>
      <c r="H433" s="10"/>
      <c r="I433" s="10"/>
      <c r="J433" s="10"/>
      <c r="K433" s="10"/>
      <c r="L433" s="8"/>
      <c r="M433" s="9" t="e">
        <f t="shared" ca="1" si="12"/>
        <v>#NAME?</v>
      </c>
      <c r="N433" s="11" t="e">
        <f t="shared" ca="1" si="13"/>
        <v>#NAME?</v>
      </c>
    </row>
    <row r="434" spans="1:14" x14ac:dyDescent="0.2">
      <c r="A434" s="10"/>
      <c r="B434" s="10"/>
      <c r="C434" s="10"/>
      <c r="D434" s="10"/>
      <c r="E434" s="10"/>
      <c r="F434" s="8"/>
      <c r="G434" s="11" t="e">
        <f ca="1">_xlfn.IFS(OR(F434="",D434=""),"",FIND(C434,D434,1)=1,LOOKUP(1,0/((宿舍收费标准!$B$2:$B$119=D434)*(宿舍收费标准!$C$2:$C$119=F434)),宿舍收费标准!$D$2:$D$119))</f>
        <v>#NAME?</v>
      </c>
      <c r="H434" s="10"/>
      <c r="I434" s="10"/>
      <c r="J434" s="10"/>
      <c r="K434" s="10"/>
      <c r="L434" s="8"/>
      <c r="M434" s="9" t="e">
        <f t="shared" ca="1" si="12"/>
        <v>#NAME?</v>
      </c>
      <c r="N434" s="11" t="e">
        <f t="shared" ca="1" si="13"/>
        <v>#NAME?</v>
      </c>
    </row>
    <row r="435" spans="1:14" x14ac:dyDescent="0.2">
      <c r="A435" s="10"/>
      <c r="B435" s="10"/>
      <c r="C435" s="10"/>
      <c r="D435" s="10"/>
      <c r="E435" s="10"/>
      <c r="F435" s="8"/>
      <c r="G435" s="11" t="e">
        <f ca="1">_xlfn.IFS(OR(F435="",D435=""),"",FIND(C435,D435,1)=1,LOOKUP(1,0/((宿舍收费标准!$B$2:$B$119=D435)*(宿舍收费标准!$C$2:$C$119=F435)),宿舍收费标准!$D$2:$D$119))</f>
        <v>#NAME?</v>
      </c>
      <c r="H435" s="10"/>
      <c r="I435" s="10"/>
      <c r="J435" s="10"/>
      <c r="K435" s="10"/>
      <c r="L435" s="8"/>
      <c r="M435" s="9" t="e">
        <f t="shared" ca="1" si="12"/>
        <v>#NAME?</v>
      </c>
      <c r="N435" s="11" t="e">
        <f t="shared" ca="1" si="13"/>
        <v>#NAME?</v>
      </c>
    </row>
    <row r="436" spans="1:14" x14ac:dyDescent="0.2">
      <c r="A436" s="10"/>
      <c r="B436" s="10"/>
      <c r="C436" s="10"/>
      <c r="D436" s="10"/>
      <c r="E436" s="10"/>
      <c r="F436" s="8"/>
      <c r="G436" s="11" t="e">
        <f ca="1">_xlfn.IFS(OR(F436="",D436=""),"",FIND(C436,D436,1)=1,LOOKUP(1,0/((宿舍收费标准!$B$2:$B$119=D436)*(宿舍收费标准!$C$2:$C$119=F436)),宿舍收费标准!$D$2:$D$119))</f>
        <v>#NAME?</v>
      </c>
      <c r="H436" s="10"/>
      <c r="I436" s="10"/>
      <c r="J436" s="10"/>
      <c r="K436" s="10"/>
      <c r="L436" s="8"/>
      <c r="M436" s="9" t="e">
        <f t="shared" ca="1" si="12"/>
        <v>#NAME?</v>
      </c>
      <c r="N436" s="11" t="e">
        <f t="shared" ca="1" si="13"/>
        <v>#NAME?</v>
      </c>
    </row>
    <row r="437" spans="1:14" x14ac:dyDescent="0.2">
      <c r="A437" s="10"/>
      <c r="B437" s="10"/>
      <c r="C437" s="10"/>
      <c r="D437" s="10"/>
      <c r="E437" s="10"/>
      <c r="F437" s="8"/>
      <c r="G437" s="11" t="e">
        <f ca="1">_xlfn.IFS(OR(F437="",D437=""),"",FIND(C437,D437,1)=1,LOOKUP(1,0/((宿舍收费标准!$B$2:$B$119=D437)*(宿舍收费标准!$C$2:$C$119=F437)),宿舍收费标准!$D$2:$D$119))</f>
        <v>#NAME?</v>
      </c>
      <c r="H437" s="10"/>
      <c r="I437" s="10"/>
      <c r="J437" s="10"/>
      <c r="K437" s="10"/>
      <c r="L437" s="8"/>
      <c r="M437" s="9" t="e">
        <f t="shared" ca="1" si="12"/>
        <v>#NAME?</v>
      </c>
      <c r="N437" s="11" t="e">
        <f t="shared" ca="1" si="13"/>
        <v>#NAME?</v>
      </c>
    </row>
    <row r="438" spans="1:14" x14ac:dyDescent="0.2">
      <c r="A438" s="10"/>
      <c r="B438" s="10"/>
      <c r="C438" s="10"/>
      <c r="D438" s="10"/>
      <c r="E438" s="10"/>
      <c r="F438" s="8"/>
      <c r="G438" s="11" t="e">
        <f ca="1">_xlfn.IFS(OR(F438="",D438=""),"",FIND(C438,D438,1)=1,LOOKUP(1,0/((宿舍收费标准!$B$2:$B$119=D438)*(宿舍收费标准!$C$2:$C$119=F438)),宿舍收费标准!$D$2:$D$119))</f>
        <v>#NAME?</v>
      </c>
      <c r="H438" s="10"/>
      <c r="I438" s="10"/>
      <c r="J438" s="10"/>
      <c r="K438" s="10"/>
      <c r="L438" s="8"/>
      <c r="M438" s="9" t="e">
        <f t="shared" ca="1" si="12"/>
        <v>#NAME?</v>
      </c>
      <c r="N438" s="11" t="e">
        <f t="shared" ca="1" si="13"/>
        <v>#NAME?</v>
      </c>
    </row>
    <row r="439" spans="1:14" x14ac:dyDescent="0.2">
      <c r="A439" s="10"/>
      <c r="B439" s="10"/>
      <c r="C439" s="10"/>
      <c r="D439" s="10"/>
      <c r="E439" s="10"/>
      <c r="F439" s="8"/>
      <c r="G439" s="11" t="e">
        <f ca="1">_xlfn.IFS(OR(F439="",D439=""),"",FIND(C439,D439,1)=1,LOOKUP(1,0/((宿舍收费标准!$B$2:$B$119=D439)*(宿舍收费标准!$C$2:$C$119=F439)),宿舍收费标准!$D$2:$D$119))</f>
        <v>#NAME?</v>
      </c>
      <c r="H439" s="10"/>
      <c r="I439" s="10"/>
      <c r="J439" s="10"/>
      <c r="K439" s="10"/>
      <c r="L439" s="8"/>
      <c r="M439" s="9" t="e">
        <f t="shared" ca="1" si="12"/>
        <v>#NAME?</v>
      </c>
      <c r="N439" s="11" t="e">
        <f t="shared" ca="1" si="13"/>
        <v>#NAME?</v>
      </c>
    </row>
    <row r="440" spans="1:14" x14ac:dyDescent="0.2">
      <c r="A440" s="10"/>
      <c r="B440" s="10"/>
      <c r="C440" s="10"/>
      <c r="D440" s="10"/>
      <c r="E440" s="10"/>
      <c r="F440" s="8"/>
      <c r="G440" s="11" t="e">
        <f ca="1">_xlfn.IFS(OR(F440="",D440=""),"",FIND(C440,D440,1)=1,LOOKUP(1,0/((宿舍收费标准!$B$2:$B$119=D440)*(宿舍收费标准!$C$2:$C$119=F440)),宿舍收费标准!$D$2:$D$119))</f>
        <v>#NAME?</v>
      </c>
      <c r="H440" s="10"/>
      <c r="I440" s="10"/>
      <c r="J440" s="10"/>
      <c r="K440" s="10"/>
      <c r="L440" s="8"/>
      <c r="M440" s="9" t="e">
        <f t="shared" ca="1" si="12"/>
        <v>#NAME?</v>
      </c>
      <c r="N440" s="11" t="e">
        <f t="shared" ca="1" si="13"/>
        <v>#NAME?</v>
      </c>
    </row>
    <row r="441" spans="1:14" x14ac:dyDescent="0.2">
      <c r="A441" s="10"/>
      <c r="B441" s="10"/>
      <c r="C441" s="10"/>
      <c r="D441" s="10"/>
      <c r="E441" s="10"/>
      <c r="F441" s="8"/>
      <c r="G441" s="11" t="e">
        <f ca="1">_xlfn.IFS(OR(F441="",D441=""),"",FIND(C441,D441,1)=1,LOOKUP(1,0/((宿舍收费标准!$B$2:$B$119=D441)*(宿舍收费标准!$C$2:$C$119=F441)),宿舍收费标准!$D$2:$D$119))</f>
        <v>#NAME?</v>
      </c>
      <c r="H441" s="10"/>
      <c r="I441" s="10"/>
      <c r="J441" s="10"/>
      <c r="K441" s="10"/>
      <c r="L441" s="8"/>
      <c r="M441" s="9" t="e">
        <f t="shared" ca="1" si="12"/>
        <v>#NAME?</v>
      </c>
      <c r="N441" s="11" t="e">
        <f t="shared" ca="1" si="13"/>
        <v>#NAME?</v>
      </c>
    </row>
    <row r="442" spans="1:14" x14ac:dyDescent="0.2">
      <c r="A442" s="10"/>
      <c r="B442" s="10"/>
      <c r="C442" s="10"/>
      <c r="D442" s="10"/>
      <c r="E442" s="10"/>
      <c r="F442" s="8"/>
      <c r="G442" s="11" t="e">
        <f ca="1">_xlfn.IFS(OR(F442="",D442=""),"",FIND(C442,D442,1)=1,LOOKUP(1,0/((宿舍收费标准!$B$2:$B$119=D442)*(宿舍收费标准!$C$2:$C$119=F442)),宿舍收费标准!$D$2:$D$119))</f>
        <v>#NAME?</v>
      </c>
      <c r="H442" s="10"/>
      <c r="I442" s="10"/>
      <c r="J442" s="10"/>
      <c r="K442" s="10"/>
      <c r="L442" s="8"/>
      <c r="M442" s="9" t="e">
        <f t="shared" ca="1" si="12"/>
        <v>#NAME?</v>
      </c>
      <c r="N442" s="11" t="e">
        <f t="shared" ca="1" si="13"/>
        <v>#NAME?</v>
      </c>
    </row>
    <row r="443" spans="1:14" x14ac:dyDescent="0.2">
      <c r="A443" s="10"/>
      <c r="B443" s="10"/>
      <c r="C443" s="10"/>
      <c r="D443" s="10"/>
      <c r="E443" s="10"/>
      <c r="F443" s="8"/>
      <c r="G443" s="11" t="e">
        <f ca="1">_xlfn.IFS(OR(F443="",D443=""),"",FIND(C443,D443,1)=1,LOOKUP(1,0/((宿舍收费标准!$B$2:$B$119=D443)*(宿舍收费标准!$C$2:$C$119=F443)),宿舍收费标准!$D$2:$D$119))</f>
        <v>#NAME?</v>
      </c>
      <c r="H443" s="10"/>
      <c r="I443" s="10"/>
      <c r="J443" s="10"/>
      <c r="K443" s="10"/>
      <c r="L443" s="8"/>
      <c r="M443" s="9" t="e">
        <f t="shared" ca="1" si="12"/>
        <v>#NAME?</v>
      </c>
      <c r="N443" s="11" t="e">
        <f t="shared" ca="1" si="13"/>
        <v>#NAME?</v>
      </c>
    </row>
    <row r="444" spans="1:14" x14ac:dyDescent="0.2">
      <c r="A444" s="10"/>
      <c r="B444" s="10"/>
      <c r="C444" s="10"/>
      <c r="D444" s="10"/>
      <c r="E444" s="10"/>
      <c r="F444" s="8"/>
      <c r="G444" s="11" t="e">
        <f ca="1">_xlfn.IFS(OR(F444="",D444=""),"",FIND(C444,D444,1)=1,LOOKUP(1,0/((宿舍收费标准!$B$2:$B$119=D444)*(宿舍收费标准!$C$2:$C$119=F444)),宿舍收费标准!$D$2:$D$119))</f>
        <v>#NAME?</v>
      </c>
      <c r="H444" s="10"/>
      <c r="I444" s="10"/>
      <c r="J444" s="10"/>
      <c r="K444" s="10"/>
      <c r="L444" s="8"/>
      <c r="M444" s="9" t="e">
        <f t="shared" ca="1" si="12"/>
        <v>#NAME?</v>
      </c>
      <c r="N444" s="11" t="e">
        <f t="shared" ca="1" si="13"/>
        <v>#NAME?</v>
      </c>
    </row>
    <row r="445" spans="1:14" x14ac:dyDescent="0.2">
      <c r="A445" s="10"/>
      <c r="B445" s="10"/>
      <c r="C445" s="10"/>
      <c r="D445" s="10"/>
      <c r="E445" s="10"/>
      <c r="F445" s="8"/>
      <c r="G445" s="11" t="e">
        <f ca="1">_xlfn.IFS(OR(F445="",D445=""),"",FIND(C445,D445,1)=1,LOOKUP(1,0/((宿舍收费标准!$B$2:$B$119=D445)*(宿舍收费标准!$C$2:$C$119=F445)),宿舍收费标准!$D$2:$D$119))</f>
        <v>#NAME?</v>
      </c>
      <c r="H445" s="10"/>
      <c r="I445" s="10"/>
      <c r="J445" s="10"/>
      <c r="K445" s="10"/>
      <c r="L445" s="8"/>
      <c r="M445" s="9" t="e">
        <f t="shared" ca="1" si="12"/>
        <v>#NAME?</v>
      </c>
      <c r="N445" s="11" t="e">
        <f t="shared" ca="1" si="13"/>
        <v>#NAME?</v>
      </c>
    </row>
    <row r="446" spans="1:14" x14ac:dyDescent="0.2">
      <c r="A446" s="10"/>
      <c r="B446" s="10"/>
      <c r="C446" s="10"/>
      <c r="D446" s="10"/>
      <c r="E446" s="10"/>
      <c r="F446" s="8"/>
      <c r="G446" s="11" t="e">
        <f ca="1">_xlfn.IFS(OR(F446="",D446=""),"",FIND(C446,D446,1)=1,LOOKUP(1,0/((宿舍收费标准!$B$2:$B$119=D446)*(宿舍收费标准!$C$2:$C$119=F446)),宿舍收费标准!$D$2:$D$119))</f>
        <v>#NAME?</v>
      </c>
      <c r="H446" s="10"/>
      <c r="I446" s="10"/>
      <c r="J446" s="10"/>
      <c r="K446" s="10"/>
      <c r="L446" s="8"/>
      <c r="M446" s="9" t="e">
        <f t="shared" ca="1" si="12"/>
        <v>#NAME?</v>
      </c>
      <c r="N446" s="11" t="e">
        <f t="shared" ca="1" si="13"/>
        <v>#NAME?</v>
      </c>
    </row>
    <row r="447" spans="1:14" x14ac:dyDescent="0.2">
      <c r="A447" s="10"/>
      <c r="B447" s="10"/>
      <c r="C447" s="10"/>
      <c r="D447" s="10"/>
      <c r="E447" s="10"/>
      <c r="F447" s="8"/>
      <c r="G447" s="11" t="e">
        <f ca="1">_xlfn.IFS(OR(F447="",D447=""),"",FIND(C447,D447,1)=1,LOOKUP(1,0/((宿舍收费标准!$B$2:$B$119=D447)*(宿舍收费标准!$C$2:$C$119=F447)),宿舍收费标准!$D$2:$D$119))</f>
        <v>#NAME?</v>
      </c>
      <c r="H447" s="10"/>
      <c r="I447" s="10"/>
      <c r="J447" s="10"/>
      <c r="K447" s="10"/>
      <c r="L447" s="8"/>
      <c r="M447" s="9" t="e">
        <f t="shared" ca="1" si="12"/>
        <v>#NAME?</v>
      </c>
      <c r="N447" s="11" t="e">
        <f t="shared" ca="1" si="13"/>
        <v>#NAME?</v>
      </c>
    </row>
    <row r="448" spans="1:14" x14ac:dyDescent="0.2">
      <c r="A448" s="10"/>
      <c r="B448" s="10"/>
      <c r="C448" s="10"/>
      <c r="D448" s="10"/>
      <c r="E448" s="10"/>
      <c r="F448" s="8"/>
      <c r="G448" s="11" t="e">
        <f ca="1">_xlfn.IFS(OR(F448="",D448=""),"",FIND(C448,D448,1)=1,LOOKUP(1,0/((宿舍收费标准!$B$2:$B$119=D448)*(宿舍收费标准!$C$2:$C$119=F448)),宿舍收费标准!$D$2:$D$119))</f>
        <v>#NAME?</v>
      </c>
      <c r="H448" s="10"/>
      <c r="I448" s="10"/>
      <c r="J448" s="10"/>
      <c r="K448" s="10"/>
      <c r="L448" s="8"/>
      <c r="M448" s="9" t="e">
        <f t="shared" ca="1" si="12"/>
        <v>#NAME?</v>
      </c>
      <c r="N448" s="11" t="e">
        <f t="shared" ca="1" si="13"/>
        <v>#NAME?</v>
      </c>
    </row>
    <row r="449" spans="1:14" x14ac:dyDescent="0.2">
      <c r="A449" s="10"/>
      <c r="B449" s="10"/>
      <c r="C449" s="10"/>
      <c r="D449" s="10"/>
      <c r="E449" s="10"/>
      <c r="F449" s="8"/>
      <c r="G449" s="11" t="e">
        <f ca="1">_xlfn.IFS(OR(F449="",D449=""),"",FIND(C449,D449,1)=1,LOOKUP(1,0/((宿舍收费标准!$B$2:$B$119=D449)*(宿舍收费标准!$C$2:$C$119=F449)),宿舍收费标准!$D$2:$D$119))</f>
        <v>#NAME?</v>
      </c>
      <c r="H449" s="10"/>
      <c r="I449" s="10"/>
      <c r="J449" s="10"/>
      <c r="K449" s="10"/>
      <c r="L449" s="8"/>
      <c r="M449" s="9" t="e">
        <f t="shared" ca="1" si="12"/>
        <v>#NAME?</v>
      </c>
      <c r="N449" s="11" t="e">
        <f t="shared" ca="1" si="13"/>
        <v>#NAME?</v>
      </c>
    </row>
    <row r="450" spans="1:14" x14ac:dyDescent="0.2">
      <c r="A450" s="10"/>
      <c r="B450" s="10"/>
      <c r="C450" s="10"/>
      <c r="D450" s="10"/>
      <c r="E450" s="10"/>
      <c r="F450" s="8"/>
      <c r="G450" s="11" t="e">
        <f ca="1">_xlfn.IFS(OR(F450="",D450=""),"",FIND(C450,D450,1)=1,LOOKUP(1,0/((宿舍收费标准!$B$2:$B$119=D450)*(宿舍收费标准!$C$2:$C$119=F450)),宿舍收费标准!$D$2:$D$119))</f>
        <v>#NAME?</v>
      </c>
      <c r="H450" s="10"/>
      <c r="I450" s="10"/>
      <c r="J450" s="10"/>
      <c r="K450" s="10"/>
      <c r="L450" s="8"/>
      <c r="M450" s="9" t="e">
        <f t="shared" ca="1" si="12"/>
        <v>#NAME?</v>
      </c>
      <c r="N450" s="11" t="e">
        <f t="shared" ca="1" si="13"/>
        <v>#NAME?</v>
      </c>
    </row>
    <row r="451" spans="1:14" x14ac:dyDescent="0.2">
      <c r="A451" s="10"/>
      <c r="B451" s="10"/>
      <c r="C451" s="10"/>
      <c r="D451" s="10"/>
      <c r="E451" s="10"/>
      <c r="F451" s="8"/>
      <c r="G451" s="11" t="e">
        <f ca="1">_xlfn.IFS(OR(F451="",D451=""),"",FIND(C451,D451,1)=1,LOOKUP(1,0/((宿舍收费标准!$B$2:$B$119=D451)*(宿舍收费标准!$C$2:$C$119=F451)),宿舍收费标准!$D$2:$D$119))</f>
        <v>#NAME?</v>
      </c>
      <c r="H451" s="10"/>
      <c r="I451" s="10"/>
      <c r="J451" s="10"/>
      <c r="K451" s="10"/>
      <c r="L451" s="8"/>
      <c r="M451" s="9" t="e">
        <f t="shared" ca="1" si="12"/>
        <v>#NAME?</v>
      </c>
      <c r="N451" s="11" t="e">
        <f t="shared" ca="1" si="13"/>
        <v>#NAME?</v>
      </c>
    </row>
    <row r="452" spans="1:14" x14ac:dyDescent="0.2">
      <c r="A452" s="10"/>
      <c r="B452" s="10"/>
      <c r="C452" s="10"/>
      <c r="D452" s="10"/>
      <c r="E452" s="10"/>
      <c r="F452" s="8"/>
      <c r="G452" s="11" t="e">
        <f ca="1">_xlfn.IFS(OR(F452="",D452=""),"",FIND(C452,D452,1)=1,LOOKUP(1,0/((宿舍收费标准!$B$2:$B$119=D452)*(宿舍收费标准!$C$2:$C$119=F452)),宿舍收费标准!$D$2:$D$119))</f>
        <v>#NAME?</v>
      </c>
      <c r="H452" s="10"/>
      <c r="I452" s="10"/>
      <c r="J452" s="10"/>
      <c r="K452" s="10"/>
      <c r="L452" s="8"/>
      <c r="M452" s="9" t="e">
        <f t="shared" ca="1" si="12"/>
        <v>#NAME?</v>
      </c>
      <c r="N452" s="11" t="e">
        <f t="shared" ca="1" si="13"/>
        <v>#NAME?</v>
      </c>
    </row>
    <row r="453" spans="1:14" x14ac:dyDescent="0.2">
      <c r="A453" s="10"/>
      <c r="B453" s="10"/>
      <c r="C453" s="10"/>
      <c r="D453" s="10"/>
      <c r="E453" s="10"/>
      <c r="F453" s="8"/>
      <c r="G453" s="11" t="e">
        <f ca="1">_xlfn.IFS(OR(F453="",D453=""),"",FIND(C453,D453,1)=1,LOOKUP(1,0/((宿舍收费标准!$B$2:$B$119=D453)*(宿舍收费标准!$C$2:$C$119=F453)),宿舍收费标准!$D$2:$D$119))</f>
        <v>#NAME?</v>
      </c>
      <c r="H453" s="10"/>
      <c r="I453" s="10"/>
      <c r="J453" s="10"/>
      <c r="K453" s="10"/>
      <c r="L453" s="8"/>
      <c r="M453" s="9" t="e">
        <f t="shared" ca="1" si="12"/>
        <v>#NAME?</v>
      </c>
      <c r="N453" s="11" t="e">
        <f t="shared" ca="1" si="13"/>
        <v>#NAME?</v>
      </c>
    </row>
    <row r="454" spans="1:14" x14ac:dyDescent="0.2">
      <c r="A454" s="10"/>
      <c r="B454" s="10"/>
      <c r="C454" s="10"/>
      <c r="D454" s="10"/>
      <c r="E454" s="10"/>
      <c r="F454" s="8"/>
      <c r="G454" s="11" t="e">
        <f ca="1">_xlfn.IFS(OR(F454="",D454=""),"",FIND(C454,D454,1)=1,LOOKUP(1,0/((宿舍收费标准!$B$2:$B$119=D454)*(宿舍收费标准!$C$2:$C$119=F454)),宿舍收费标准!$D$2:$D$119))</f>
        <v>#NAME?</v>
      </c>
      <c r="H454" s="10"/>
      <c r="I454" s="10"/>
      <c r="J454" s="10"/>
      <c r="K454" s="10"/>
      <c r="L454" s="8"/>
      <c r="M454" s="9" t="e">
        <f t="shared" ca="1" si="12"/>
        <v>#NAME?</v>
      </c>
      <c r="N454" s="11" t="e">
        <f t="shared" ca="1" si="13"/>
        <v>#NAME?</v>
      </c>
    </row>
    <row r="455" spans="1:14" x14ac:dyDescent="0.2">
      <c r="A455" s="10"/>
      <c r="B455" s="10"/>
      <c r="C455" s="10"/>
      <c r="D455" s="10"/>
      <c r="E455" s="10"/>
      <c r="F455" s="8"/>
      <c r="G455" s="11" t="e">
        <f ca="1">_xlfn.IFS(OR(F455="",D455=""),"",FIND(C455,D455,1)=1,LOOKUP(1,0/((宿舍收费标准!$B$2:$B$119=D455)*(宿舍收费标准!$C$2:$C$119=F455)),宿舍收费标准!$D$2:$D$119))</f>
        <v>#NAME?</v>
      </c>
      <c r="H455" s="10"/>
      <c r="I455" s="10"/>
      <c r="J455" s="10"/>
      <c r="K455" s="10"/>
      <c r="L455" s="8"/>
      <c r="M455" s="9" t="e">
        <f t="shared" ref="M455:M518" ca="1" si="14">_xlfn.IFS(AND(H455="",I455="",J455="",K455="",L455=""),"",OR(H455&lt;&gt;"",I455&lt;&gt;"",J455&lt;&gt;"",K455&lt;&gt;"",L455&lt;&gt;""),SUM(_xlfn.IFS(AND(H455&gt;=16,H455&lt;=31),1,AND(H455&gt;=1,H455&lt;=15),0.5,H455=0,0),_xlfn.IFS(AND(I455&gt;=16,I455&lt;=31),1,AND(I455&gt;=1,I455&lt;=15),0.5,I455=0,0),_xlfn.IFS(AND(J455&gt;=16,J455&lt;=31),1,AND(J455&gt;=1,J455&lt;=15),0.5,J455=0,0),_xlfn.IFS(AND(K455&gt;=16,K455&lt;=31),1,AND(K455&gt;=1,K455&lt;=15),0.5,K455=0,0),_xlfn.IFS(AND(L455&gt;=16,L455&lt;=31),1,AND(L455&gt;=1,L455&lt;=15),0.5,L455=0,0)))</f>
        <v>#NAME?</v>
      </c>
      <c r="N455" s="11" t="e">
        <f t="shared" ref="N455:N518" ca="1" si="15">_xlfn.IFS(M455="","",M455&lt;&gt;"",G455/2-G455/10*M455)</f>
        <v>#NAME?</v>
      </c>
    </row>
    <row r="456" spans="1:14" x14ac:dyDescent="0.2">
      <c r="A456" s="10"/>
      <c r="B456" s="10"/>
      <c r="C456" s="10"/>
      <c r="D456" s="10"/>
      <c r="E456" s="10"/>
      <c r="F456" s="8"/>
      <c r="G456" s="11" t="e">
        <f ca="1">_xlfn.IFS(OR(F456="",D456=""),"",FIND(C456,D456,1)=1,LOOKUP(1,0/((宿舍收费标准!$B$2:$B$119=D456)*(宿舍收费标准!$C$2:$C$119=F456)),宿舍收费标准!$D$2:$D$119))</f>
        <v>#NAME?</v>
      </c>
      <c r="H456" s="10"/>
      <c r="I456" s="10"/>
      <c r="J456" s="10"/>
      <c r="K456" s="10"/>
      <c r="L456" s="8"/>
      <c r="M456" s="9" t="e">
        <f t="shared" ca="1" si="14"/>
        <v>#NAME?</v>
      </c>
      <c r="N456" s="11" t="e">
        <f t="shared" ca="1" si="15"/>
        <v>#NAME?</v>
      </c>
    </row>
    <row r="457" spans="1:14" x14ac:dyDescent="0.2">
      <c r="A457" s="10"/>
      <c r="B457" s="10"/>
      <c r="C457" s="10"/>
      <c r="D457" s="10"/>
      <c r="E457" s="10"/>
      <c r="F457" s="8"/>
      <c r="G457" s="11" t="e">
        <f ca="1">_xlfn.IFS(OR(F457="",D457=""),"",FIND(C457,D457,1)=1,LOOKUP(1,0/((宿舍收费标准!$B$2:$B$119=D457)*(宿舍收费标准!$C$2:$C$119=F457)),宿舍收费标准!$D$2:$D$119))</f>
        <v>#NAME?</v>
      </c>
      <c r="H457" s="10"/>
      <c r="I457" s="10"/>
      <c r="J457" s="10"/>
      <c r="K457" s="10"/>
      <c r="L457" s="8"/>
      <c r="M457" s="9" t="e">
        <f t="shared" ca="1" si="14"/>
        <v>#NAME?</v>
      </c>
      <c r="N457" s="11" t="e">
        <f t="shared" ca="1" si="15"/>
        <v>#NAME?</v>
      </c>
    </row>
    <row r="458" spans="1:14" x14ac:dyDescent="0.2">
      <c r="A458" s="10"/>
      <c r="B458" s="10"/>
      <c r="C458" s="10"/>
      <c r="D458" s="10"/>
      <c r="E458" s="10"/>
      <c r="F458" s="8"/>
      <c r="G458" s="11" t="e">
        <f ca="1">_xlfn.IFS(OR(F458="",D458=""),"",FIND(C458,D458,1)=1,LOOKUP(1,0/((宿舍收费标准!$B$2:$B$119=D458)*(宿舍收费标准!$C$2:$C$119=F458)),宿舍收费标准!$D$2:$D$119))</f>
        <v>#NAME?</v>
      </c>
      <c r="H458" s="10"/>
      <c r="I458" s="10"/>
      <c r="J458" s="10"/>
      <c r="K458" s="10"/>
      <c r="L458" s="8"/>
      <c r="M458" s="9" t="e">
        <f t="shared" ca="1" si="14"/>
        <v>#NAME?</v>
      </c>
      <c r="N458" s="11" t="e">
        <f t="shared" ca="1" si="15"/>
        <v>#NAME?</v>
      </c>
    </row>
    <row r="459" spans="1:14" x14ac:dyDescent="0.2">
      <c r="A459" s="10"/>
      <c r="B459" s="10"/>
      <c r="C459" s="10"/>
      <c r="D459" s="10"/>
      <c r="E459" s="10"/>
      <c r="F459" s="8"/>
      <c r="G459" s="11" t="e">
        <f ca="1">_xlfn.IFS(OR(F459="",D459=""),"",FIND(C459,D459,1)=1,LOOKUP(1,0/((宿舍收费标准!$B$2:$B$119=D459)*(宿舍收费标准!$C$2:$C$119=F459)),宿舍收费标准!$D$2:$D$119))</f>
        <v>#NAME?</v>
      </c>
      <c r="H459" s="10"/>
      <c r="I459" s="10"/>
      <c r="J459" s="10"/>
      <c r="K459" s="10"/>
      <c r="L459" s="8"/>
      <c r="M459" s="9" t="e">
        <f t="shared" ca="1" si="14"/>
        <v>#NAME?</v>
      </c>
      <c r="N459" s="11" t="e">
        <f t="shared" ca="1" si="15"/>
        <v>#NAME?</v>
      </c>
    </row>
    <row r="460" spans="1:14" x14ac:dyDescent="0.2">
      <c r="A460" s="10"/>
      <c r="B460" s="10"/>
      <c r="C460" s="10"/>
      <c r="D460" s="10"/>
      <c r="E460" s="10"/>
      <c r="F460" s="8"/>
      <c r="G460" s="11" t="e">
        <f ca="1">_xlfn.IFS(OR(F460="",D460=""),"",FIND(C460,D460,1)=1,LOOKUP(1,0/((宿舍收费标准!$B$2:$B$119=D460)*(宿舍收费标准!$C$2:$C$119=F460)),宿舍收费标准!$D$2:$D$119))</f>
        <v>#NAME?</v>
      </c>
      <c r="H460" s="10"/>
      <c r="I460" s="10"/>
      <c r="J460" s="10"/>
      <c r="K460" s="10"/>
      <c r="L460" s="8"/>
      <c r="M460" s="9" t="e">
        <f t="shared" ca="1" si="14"/>
        <v>#NAME?</v>
      </c>
      <c r="N460" s="11" t="e">
        <f t="shared" ca="1" si="15"/>
        <v>#NAME?</v>
      </c>
    </row>
    <row r="461" spans="1:14" x14ac:dyDescent="0.2">
      <c r="A461" s="10"/>
      <c r="B461" s="10"/>
      <c r="C461" s="10"/>
      <c r="D461" s="10"/>
      <c r="E461" s="10"/>
      <c r="F461" s="8"/>
      <c r="G461" s="11" t="e">
        <f ca="1">_xlfn.IFS(OR(F461="",D461=""),"",FIND(C461,D461,1)=1,LOOKUP(1,0/((宿舍收费标准!$B$2:$B$119=D461)*(宿舍收费标准!$C$2:$C$119=F461)),宿舍收费标准!$D$2:$D$119))</f>
        <v>#NAME?</v>
      </c>
      <c r="H461" s="10"/>
      <c r="I461" s="10"/>
      <c r="J461" s="10"/>
      <c r="K461" s="10"/>
      <c r="L461" s="8"/>
      <c r="M461" s="9" t="e">
        <f t="shared" ca="1" si="14"/>
        <v>#NAME?</v>
      </c>
      <c r="N461" s="11" t="e">
        <f t="shared" ca="1" si="15"/>
        <v>#NAME?</v>
      </c>
    </row>
    <row r="462" spans="1:14" x14ac:dyDescent="0.2">
      <c r="A462" s="10"/>
      <c r="B462" s="10"/>
      <c r="C462" s="10"/>
      <c r="D462" s="10"/>
      <c r="E462" s="10"/>
      <c r="F462" s="8"/>
      <c r="G462" s="11" t="e">
        <f ca="1">_xlfn.IFS(OR(F462="",D462=""),"",FIND(C462,D462,1)=1,LOOKUP(1,0/((宿舍收费标准!$B$2:$B$119=D462)*(宿舍收费标准!$C$2:$C$119=F462)),宿舍收费标准!$D$2:$D$119))</f>
        <v>#NAME?</v>
      </c>
      <c r="H462" s="10"/>
      <c r="I462" s="10"/>
      <c r="J462" s="10"/>
      <c r="K462" s="10"/>
      <c r="L462" s="8"/>
      <c r="M462" s="9" t="e">
        <f t="shared" ca="1" si="14"/>
        <v>#NAME?</v>
      </c>
      <c r="N462" s="11" t="e">
        <f t="shared" ca="1" si="15"/>
        <v>#NAME?</v>
      </c>
    </row>
    <row r="463" spans="1:14" x14ac:dyDescent="0.2">
      <c r="A463" s="10"/>
      <c r="B463" s="10"/>
      <c r="C463" s="10"/>
      <c r="D463" s="10"/>
      <c r="E463" s="10"/>
      <c r="F463" s="8"/>
      <c r="G463" s="11" t="e">
        <f ca="1">_xlfn.IFS(OR(F463="",D463=""),"",FIND(C463,D463,1)=1,LOOKUP(1,0/((宿舍收费标准!$B$2:$B$119=D463)*(宿舍收费标准!$C$2:$C$119=F463)),宿舍收费标准!$D$2:$D$119))</f>
        <v>#NAME?</v>
      </c>
      <c r="H463" s="10"/>
      <c r="I463" s="10"/>
      <c r="J463" s="10"/>
      <c r="K463" s="10"/>
      <c r="L463" s="8"/>
      <c r="M463" s="9" t="e">
        <f t="shared" ca="1" si="14"/>
        <v>#NAME?</v>
      </c>
      <c r="N463" s="11" t="e">
        <f t="shared" ca="1" si="15"/>
        <v>#NAME?</v>
      </c>
    </row>
    <row r="464" spans="1:14" x14ac:dyDescent="0.2">
      <c r="A464" s="10"/>
      <c r="B464" s="10"/>
      <c r="C464" s="10"/>
      <c r="D464" s="10"/>
      <c r="E464" s="10"/>
      <c r="F464" s="8"/>
      <c r="G464" s="11" t="e">
        <f ca="1">_xlfn.IFS(OR(F464="",D464=""),"",FIND(C464,D464,1)=1,LOOKUP(1,0/((宿舍收费标准!$B$2:$B$119=D464)*(宿舍收费标准!$C$2:$C$119=F464)),宿舍收费标准!$D$2:$D$119))</f>
        <v>#NAME?</v>
      </c>
      <c r="H464" s="10"/>
      <c r="I464" s="10"/>
      <c r="J464" s="10"/>
      <c r="K464" s="10"/>
      <c r="L464" s="8"/>
      <c r="M464" s="9" t="e">
        <f t="shared" ca="1" si="14"/>
        <v>#NAME?</v>
      </c>
      <c r="N464" s="11" t="e">
        <f t="shared" ca="1" si="15"/>
        <v>#NAME?</v>
      </c>
    </row>
    <row r="465" spans="1:14" x14ac:dyDescent="0.2">
      <c r="A465" s="10"/>
      <c r="B465" s="10"/>
      <c r="C465" s="10"/>
      <c r="D465" s="10"/>
      <c r="E465" s="10"/>
      <c r="F465" s="8"/>
      <c r="G465" s="11" t="e">
        <f ca="1">_xlfn.IFS(OR(F465="",D465=""),"",FIND(C465,D465,1)=1,LOOKUP(1,0/((宿舍收费标准!$B$2:$B$119=D465)*(宿舍收费标准!$C$2:$C$119=F465)),宿舍收费标准!$D$2:$D$119))</f>
        <v>#NAME?</v>
      </c>
      <c r="H465" s="10"/>
      <c r="I465" s="10"/>
      <c r="J465" s="10"/>
      <c r="K465" s="10"/>
      <c r="L465" s="8"/>
      <c r="M465" s="9" t="e">
        <f t="shared" ca="1" si="14"/>
        <v>#NAME?</v>
      </c>
      <c r="N465" s="11" t="e">
        <f t="shared" ca="1" si="15"/>
        <v>#NAME?</v>
      </c>
    </row>
    <row r="466" spans="1:14" x14ac:dyDescent="0.2">
      <c r="A466" s="10"/>
      <c r="B466" s="10"/>
      <c r="C466" s="10"/>
      <c r="D466" s="10"/>
      <c r="E466" s="10"/>
      <c r="F466" s="8"/>
      <c r="G466" s="11" t="e">
        <f ca="1">_xlfn.IFS(OR(F466="",D466=""),"",FIND(C466,D466,1)=1,LOOKUP(1,0/((宿舍收费标准!$B$2:$B$119=D466)*(宿舍收费标准!$C$2:$C$119=F466)),宿舍收费标准!$D$2:$D$119))</f>
        <v>#NAME?</v>
      </c>
      <c r="H466" s="10"/>
      <c r="I466" s="10"/>
      <c r="J466" s="10"/>
      <c r="K466" s="10"/>
      <c r="L466" s="8"/>
      <c r="M466" s="9" t="e">
        <f t="shared" ca="1" si="14"/>
        <v>#NAME?</v>
      </c>
      <c r="N466" s="11" t="e">
        <f t="shared" ca="1" si="15"/>
        <v>#NAME?</v>
      </c>
    </row>
    <row r="467" spans="1:14" x14ac:dyDescent="0.2">
      <c r="A467" s="10"/>
      <c r="B467" s="10"/>
      <c r="C467" s="10"/>
      <c r="D467" s="10"/>
      <c r="E467" s="10"/>
      <c r="F467" s="8"/>
      <c r="G467" s="11" t="e">
        <f ca="1">_xlfn.IFS(OR(F467="",D467=""),"",FIND(C467,D467,1)=1,LOOKUP(1,0/((宿舍收费标准!$B$2:$B$119=D467)*(宿舍收费标准!$C$2:$C$119=F467)),宿舍收费标准!$D$2:$D$119))</f>
        <v>#NAME?</v>
      </c>
      <c r="H467" s="10"/>
      <c r="I467" s="10"/>
      <c r="J467" s="10"/>
      <c r="K467" s="10"/>
      <c r="L467" s="8"/>
      <c r="M467" s="9" t="e">
        <f t="shared" ca="1" si="14"/>
        <v>#NAME?</v>
      </c>
      <c r="N467" s="11" t="e">
        <f t="shared" ca="1" si="15"/>
        <v>#NAME?</v>
      </c>
    </row>
    <row r="468" spans="1:14" x14ac:dyDescent="0.2">
      <c r="A468" s="10"/>
      <c r="B468" s="10"/>
      <c r="C468" s="10"/>
      <c r="D468" s="10"/>
      <c r="E468" s="10"/>
      <c r="F468" s="8"/>
      <c r="G468" s="11" t="e">
        <f ca="1">_xlfn.IFS(OR(F468="",D468=""),"",FIND(C468,D468,1)=1,LOOKUP(1,0/((宿舍收费标准!$B$2:$B$119=D468)*(宿舍收费标准!$C$2:$C$119=F468)),宿舍收费标准!$D$2:$D$119))</f>
        <v>#NAME?</v>
      </c>
      <c r="H468" s="10"/>
      <c r="I468" s="10"/>
      <c r="J468" s="10"/>
      <c r="K468" s="10"/>
      <c r="L468" s="8"/>
      <c r="M468" s="9" t="e">
        <f t="shared" ca="1" si="14"/>
        <v>#NAME?</v>
      </c>
      <c r="N468" s="11" t="e">
        <f t="shared" ca="1" si="15"/>
        <v>#NAME?</v>
      </c>
    </row>
    <row r="469" spans="1:14" x14ac:dyDescent="0.2">
      <c r="A469" s="10"/>
      <c r="B469" s="10"/>
      <c r="C469" s="10"/>
      <c r="D469" s="10"/>
      <c r="E469" s="10"/>
      <c r="F469" s="8"/>
      <c r="G469" s="11" t="e">
        <f ca="1">_xlfn.IFS(OR(F469="",D469=""),"",FIND(C469,D469,1)=1,LOOKUP(1,0/((宿舍收费标准!$B$2:$B$119=D469)*(宿舍收费标准!$C$2:$C$119=F469)),宿舍收费标准!$D$2:$D$119))</f>
        <v>#NAME?</v>
      </c>
      <c r="H469" s="10"/>
      <c r="I469" s="10"/>
      <c r="J469" s="10"/>
      <c r="K469" s="10"/>
      <c r="L469" s="8"/>
      <c r="M469" s="9" t="e">
        <f t="shared" ca="1" si="14"/>
        <v>#NAME?</v>
      </c>
      <c r="N469" s="11" t="e">
        <f t="shared" ca="1" si="15"/>
        <v>#NAME?</v>
      </c>
    </row>
    <row r="470" spans="1:14" x14ac:dyDescent="0.2">
      <c r="A470" s="10"/>
      <c r="B470" s="10"/>
      <c r="C470" s="10"/>
      <c r="D470" s="10"/>
      <c r="E470" s="10"/>
      <c r="F470" s="8"/>
      <c r="G470" s="11" t="e">
        <f ca="1">_xlfn.IFS(OR(F470="",D470=""),"",FIND(C470,D470,1)=1,LOOKUP(1,0/((宿舍收费标准!$B$2:$B$119=D470)*(宿舍收费标准!$C$2:$C$119=F470)),宿舍收费标准!$D$2:$D$119))</f>
        <v>#NAME?</v>
      </c>
      <c r="H470" s="10"/>
      <c r="I470" s="10"/>
      <c r="J470" s="10"/>
      <c r="K470" s="10"/>
      <c r="L470" s="8"/>
      <c r="M470" s="9" t="e">
        <f t="shared" ca="1" si="14"/>
        <v>#NAME?</v>
      </c>
      <c r="N470" s="11" t="e">
        <f t="shared" ca="1" si="15"/>
        <v>#NAME?</v>
      </c>
    </row>
    <row r="471" spans="1:14" x14ac:dyDescent="0.2">
      <c r="A471" s="10"/>
      <c r="B471" s="10"/>
      <c r="C471" s="10"/>
      <c r="D471" s="10"/>
      <c r="E471" s="10"/>
      <c r="F471" s="8"/>
      <c r="G471" s="11" t="e">
        <f ca="1">_xlfn.IFS(OR(F471="",D471=""),"",FIND(C471,D471,1)=1,LOOKUP(1,0/((宿舍收费标准!$B$2:$B$119=D471)*(宿舍收费标准!$C$2:$C$119=F471)),宿舍收费标准!$D$2:$D$119))</f>
        <v>#NAME?</v>
      </c>
      <c r="H471" s="10"/>
      <c r="I471" s="10"/>
      <c r="J471" s="10"/>
      <c r="K471" s="10"/>
      <c r="L471" s="8"/>
      <c r="M471" s="9" t="e">
        <f t="shared" ca="1" si="14"/>
        <v>#NAME?</v>
      </c>
      <c r="N471" s="11" t="e">
        <f t="shared" ca="1" si="15"/>
        <v>#NAME?</v>
      </c>
    </row>
    <row r="472" spans="1:14" x14ac:dyDescent="0.2">
      <c r="A472" s="10"/>
      <c r="B472" s="10"/>
      <c r="C472" s="10"/>
      <c r="D472" s="10"/>
      <c r="E472" s="10"/>
      <c r="F472" s="8"/>
      <c r="G472" s="11" t="e">
        <f ca="1">_xlfn.IFS(OR(F472="",D472=""),"",FIND(C472,D472,1)=1,LOOKUP(1,0/((宿舍收费标准!$B$2:$B$119=D472)*(宿舍收费标准!$C$2:$C$119=F472)),宿舍收费标准!$D$2:$D$119))</f>
        <v>#NAME?</v>
      </c>
      <c r="H472" s="10"/>
      <c r="I472" s="10"/>
      <c r="J472" s="10"/>
      <c r="K472" s="10"/>
      <c r="L472" s="8"/>
      <c r="M472" s="9" t="e">
        <f t="shared" ca="1" si="14"/>
        <v>#NAME?</v>
      </c>
      <c r="N472" s="11" t="e">
        <f t="shared" ca="1" si="15"/>
        <v>#NAME?</v>
      </c>
    </row>
    <row r="473" spans="1:14" x14ac:dyDescent="0.2">
      <c r="A473" s="10"/>
      <c r="B473" s="10"/>
      <c r="C473" s="10"/>
      <c r="D473" s="10"/>
      <c r="E473" s="10"/>
      <c r="F473" s="8"/>
      <c r="G473" s="11" t="e">
        <f ca="1">_xlfn.IFS(OR(F473="",D473=""),"",FIND(C473,D473,1)=1,LOOKUP(1,0/((宿舍收费标准!$B$2:$B$119=D473)*(宿舍收费标准!$C$2:$C$119=F473)),宿舍收费标准!$D$2:$D$119))</f>
        <v>#NAME?</v>
      </c>
      <c r="H473" s="10"/>
      <c r="I473" s="10"/>
      <c r="J473" s="10"/>
      <c r="K473" s="10"/>
      <c r="L473" s="8"/>
      <c r="M473" s="9" t="e">
        <f t="shared" ca="1" si="14"/>
        <v>#NAME?</v>
      </c>
      <c r="N473" s="11" t="e">
        <f t="shared" ca="1" si="15"/>
        <v>#NAME?</v>
      </c>
    </row>
    <row r="474" spans="1:14" x14ac:dyDescent="0.2">
      <c r="A474" s="10"/>
      <c r="B474" s="10"/>
      <c r="C474" s="10"/>
      <c r="D474" s="10"/>
      <c r="E474" s="10"/>
      <c r="F474" s="8"/>
      <c r="G474" s="11" t="e">
        <f ca="1">_xlfn.IFS(OR(F474="",D474=""),"",FIND(C474,D474,1)=1,LOOKUP(1,0/((宿舍收费标准!$B$2:$B$119=D474)*(宿舍收费标准!$C$2:$C$119=F474)),宿舍收费标准!$D$2:$D$119))</f>
        <v>#NAME?</v>
      </c>
      <c r="H474" s="10"/>
      <c r="I474" s="10"/>
      <c r="J474" s="10"/>
      <c r="K474" s="10"/>
      <c r="L474" s="8"/>
      <c r="M474" s="9" t="e">
        <f t="shared" ca="1" si="14"/>
        <v>#NAME?</v>
      </c>
      <c r="N474" s="11" t="e">
        <f t="shared" ca="1" si="15"/>
        <v>#NAME?</v>
      </c>
    </row>
    <row r="475" spans="1:14" x14ac:dyDescent="0.2">
      <c r="A475" s="10"/>
      <c r="B475" s="10"/>
      <c r="C475" s="10"/>
      <c r="D475" s="10"/>
      <c r="E475" s="10"/>
      <c r="F475" s="8"/>
      <c r="G475" s="11" t="e">
        <f ca="1">_xlfn.IFS(OR(F475="",D475=""),"",FIND(C475,D475,1)=1,LOOKUP(1,0/((宿舍收费标准!$B$2:$B$119=D475)*(宿舍收费标准!$C$2:$C$119=F475)),宿舍收费标准!$D$2:$D$119))</f>
        <v>#NAME?</v>
      </c>
      <c r="H475" s="10"/>
      <c r="I475" s="10"/>
      <c r="J475" s="10"/>
      <c r="K475" s="10"/>
      <c r="L475" s="8"/>
      <c r="M475" s="9" t="e">
        <f t="shared" ca="1" si="14"/>
        <v>#NAME?</v>
      </c>
      <c r="N475" s="11" t="e">
        <f t="shared" ca="1" si="15"/>
        <v>#NAME?</v>
      </c>
    </row>
    <row r="476" spans="1:14" x14ac:dyDescent="0.2">
      <c r="A476" s="10"/>
      <c r="B476" s="10"/>
      <c r="C476" s="10"/>
      <c r="D476" s="10"/>
      <c r="E476" s="10"/>
      <c r="F476" s="8"/>
      <c r="G476" s="11" t="e">
        <f ca="1">_xlfn.IFS(OR(F476="",D476=""),"",FIND(C476,D476,1)=1,LOOKUP(1,0/((宿舍收费标准!$B$2:$B$119=D476)*(宿舍收费标准!$C$2:$C$119=F476)),宿舍收费标准!$D$2:$D$119))</f>
        <v>#NAME?</v>
      </c>
      <c r="H476" s="10"/>
      <c r="I476" s="10"/>
      <c r="J476" s="10"/>
      <c r="K476" s="10"/>
      <c r="L476" s="8"/>
      <c r="M476" s="9" t="e">
        <f t="shared" ca="1" si="14"/>
        <v>#NAME?</v>
      </c>
      <c r="N476" s="11" t="e">
        <f t="shared" ca="1" si="15"/>
        <v>#NAME?</v>
      </c>
    </row>
    <row r="477" spans="1:14" x14ac:dyDescent="0.2">
      <c r="A477" s="10"/>
      <c r="B477" s="10"/>
      <c r="C477" s="10"/>
      <c r="D477" s="10"/>
      <c r="E477" s="10"/>
      <c r="F477" s="8"/>
      <c r="G477" s="11" t="e">
        <f ca="1">_xlfn.IFS(OR(F477="",D477=""),"",FIND(C477,D477,1)=1,LOOKUP(1,0/((宿舍收费标准!$B$2:$B$119=D477)*(宿舍收费标准!$C$2:$C$119=F477)),宿舍收费标准!$D$2:$D$119))</f>
        <v>#NAME?</v>
      </c>
      <c r="H477" s="10"/>
      <c r="I477" s="10"/>
      <c r="J477" s="10"/>
      <c r="K477" s="10"/>
      <c r="L477" s="8"/>
      <c r="M477" s="9" t="e">
        <f t="shared" ca="1" si="14"/>
        <v>#NAME?</v>
      </c>
      <c r="N477" s="11" t="e">
        <f t="shared" ca="1" si="15"/>
        <v>#NAME?</v>
      </c>
    </row>
    <row r="478" spans="1:14" x14ac:dyDescent="0.2">
      <c r="A478" s="10"/>
      <c r="B478" s="10"/>
      <c r="C478" s="10"/>
      <c r="D478" s="10"/>
      <c r="E478" s="10"/>
      <c r="F478" s="8"/>
      <c r="G478" s="11" t="e">
        <f ca="1">_xlfn.IFS(OR(F478="",D478=""),"",FIND(C478,D478,1)=1,LOOKUP(1,0/((宿舍收费标准!$B$2:$B$119=D478)*(宿舍收费标准!$C$2:$C$119=F478)),宿舍收费标准!$D$2:$D$119))</f>
        <v>#NAME?</v>
      </c>
      <c r="H478" s="10"/>
      <c r="I478" s="10"/>
      <c r="J478" s="10"/>
      <c r="K478" s="10"/>
      <c r="L478" s="8"/>
      <c r="M478" s="9" t="e">
        <f t="shared" ca="1" si="14"/>
        <v>#NAME?</v>
      </c>
      <c r="N478" s="11" t="e">
        <f t="shared" ca="1" si="15"/>
        <v>#NAME?</v>
      </c>
    </row>
    <row r="479" spans="1:14" x14ac:dyDescent="0.2">
      <c r="A479" s="10"/>
      <c r="B479" s="10"/>
      <c r="C479" s="10"/>
      <c r="D479" s="10"/>
      <c r="E479" s="10"/>
      <c r="F479" s="8"/>
      <c r="G479" s="11" t="e">
        <f ca="1">_xlfn.IFS(OR(F479="",D479=""),"",FIND(C479,D479,1)=1,LOOKUP(1,0/((宿舍收费标准!$B$2:$B$119=D479)*(宿舍收费标准!$C$2:$C$119=F479)),宿舍收费标准!$D$2:$D$119))</f>
        <v>#NAME?</v>
      </c>
      <c r="H479" s="10"/>
      <c r="I479" s="10"/>
      <c r="J479" s="10"/>
      <c r="K479" s="10"/>
      <c r="L479" s="8"/>
      <c r="M479" s="9" t="e">
        <f t="shared" ca="1" si="14"/>
        <v>#NAME?</v>
      </c>
      <c r="N479" s="11" t="e">
        <f t="shared" ca="1" si="15"/>
        <v>#NAME?</v>
      </c>
    </row>
    <row r="480" spans="1:14" x14ac:dyDescent="0.2">
      <c r="A480" s="10"/>
      <c r="B480" s="10"/>
      <c r="C480" s="10"/>
      <c r="D480" s="10"/>
      <c r="E480" s="10"/>
      <c r="F480" s="8"/>
      <c r="G480" s="11" t="e">
        <f ca="1">_xlfn.IFS(OR(F480="",D480=""),"",FIND(C480,D480,1)=1,LOOKUP(1,0/((宿舍收费标准!$B$2:$B$119=D480)*(宿舍收费标准!$C$2:$C$119=F480)),宿舍收费标准!$D$2:$D$119))</f>
        <v>#NAME?</v>
      </c>
      <c r="H480" s="10"/>
      <c r="I480" s="10"/>
      <c r="J480" s="10"/>
      <c r="K480" s="10"/>
      <c r="L480" s="8"/>
      <c r="M480" s="9" t="e">
        <f t="shared" ca="1" si="14"/>
        <v>#NAME?</v>
      </c>
      <c r="N480" s="11" t="e">
        <f t="shared" ca="1" si="15"/>
        <v>#NAME?</v>
      </c>
    </row>
    <row r="481" spans="1:14" x14ac:dyDescent="0.2">
      <c r="A481" s="10"/>
      <c r="B481" s="10"/>
      <c r="C481" s="10"/>
      <c r="D481" s="10"/>
      <c r="E481" s="10"/>
      <c r="F481" s="8"/>
      <c r="G481" s="11" t="e">
        <f ca="1">_xlfn.IFS(OR(F481="",D481=""),"",FIND(C481,D481,1)=1,LOOKUP(1,0/((宿舍收费标准!$B$2:$B$119=D481)*(宿舍收费标准!$C$2:$C$119=F481)),宿舍收费标准!$D$2:$D$119))</f>
        <v>#NAME?</v>
      </c>
      <c r="H481" s="10"/>
      <c r="I481" s="10"/>
      <c r="J481" s="10"/>
      <c r="K481" s="10"/>
      <c r="L481" s="8"/>
      <c r="M481" s="9" t="e">
        <f t="shared" ca="1" si="14"/>
        <v>#NAME?</v>
      </c>
      <c r="N481" s="11" t="e">
        <f t="shared" ca="1" si="15"/>
        <v>#NAME?</v>
      </c>
    </row>
    <row r="482" spans="1:14" x14ac:dyDescent="0.2">
      <c r="A482" s="10"/>
      <c r="B482" s="10"/>
      <c r="C482" s="10"/>
      <c r="D482" s="10"/>
      <c r="E482" s="10"/>
      <c r="F482" s="8"/>
      <c r="G482" s="11" t="e">
        <f ca="1">_xlfn.IFS(OR(F482="",D482=""),"",FIND(C482,D482,1)=1,LOOKUP(1,0/((宿舍收费标准!$B$2:$B$119=D482)*(宿舍收费标准!$C$2:$C$119=F482)),宿舍收费标准!$D$2:$D$119))</f>
        <v>#NAME?</v>
      </c>
      <c r="H482" s="10"/>
      <c r="I482" s="10"/>
      <c r="J482" s="10"/>
      <c r="K482" s="10"/>
      <c r="L482" s="8"/>
      <c r="M482" s="9" t="e">
        <f t="shared" ca="1" si="14"/>
        <v>#NAME?</v>
      </c>
      <c r="N482" s="11" t="e">
        <f t="shared" ca="1" si="15"/>
        <v>#NAME?</v>
      </c>
    </row>
    <row r="483" spans="1:14" x14ac:dyDescent="0.2">
      <c r="A483" s="10"/>
      <c r="B483" s="10"/>
      <c r="C483" s="10"/>
      <c r="D483" s="10"/>
      <c r="E483" s="10"/>
      <c r="F483" s="8"/>
      <c r="G483" s="11" t="e">
        <f ca="1">_xlfn.IFS(OR(F483="",D483=""),"",FIND(C483,D483,1)=1,LOOKUP(1,0/((宿舍收费标准!$B$2:$B$119=D483)*(宿舍收费标准!$C$2:$C$119=F483)),宿舍收费标准!$D$2:$D$119))</f>
        <v>#NAME?</v>
      </c>
      <c r="H483" s="10"/>
      <c r="I483" s="10"/>
      <c r="J483" s="10"/>
      <c r="K483" s="10"/>
      <c r="L483" s="8"/>
      <c r="M483" s="9" t="e">
        <f t="shared" ca="1" si="14"/>
        <v>#NAME?</v>
      </c>
      <c r="N483" s="11" t="e">
        <f t="shared" ca="1" si="15"/>
        <v>#NAME?</v>
      </c>
    </row>
    <row r="484" spans="1:14" x14ac:dyDescent="0.2">
      <c r="A484" s="10"/>
      <c r="B484" s="10"/>
      <c r="C484" s="10"/>
      <c r="D484" s="10"/>
      <c r="E484" s="10"/>
      <c r="F484" s="8"/>
      <c r="G484" s="11" t="e">
        <f ca="1">_xlfn.IFS(OR(F484="",D484=""),"",FIND(C484,D484,1)=1,LOOKUP(1,0/((宿舍收费标准!$B$2:$B$119=D484)*(宿舍收费标准!$C$2:$C$119=F484)),宿舍收费标准!$D$2:$D$119))</f>
        <v>#NAME?</v>
      </c>
      <c r="H484" s="10"/>
      <c r="I484" s="10"/>
      <c r="J484" s="10"/>
      <c r="K484" s="10"/>
      <c r="L484" s="8"/>
      <c r="M484" s="9" t="e">
        <f t="shared" ca="1" si="14"/>
        <v>#NAME?</v>
      </c>
      <c r="N484" s="11" t="e">
        <f t="shared" ca="1" si="15"/>
        <v>#NAME?</v>
      </c>
    </row>
    <row r="485" spans="1:14" x14ac:dyDescent="0.2">
      <c r="A485" s="10"/>
      <c r="B485" s="10"/>
      <c r="C485" s="10"/>
      <c r="D485" s="10"/>
      <c r="E485" s="10"/>
      <c r="F485" s="8"/>
      <c r="G485" s="11" t="e">
        <f ca="1">_xlfn.IFS(OR(F485="",D485=""),"",FIND(C485,D485,1)=1,LOOKUP(1,0/((宿舍收费标准!$B$2:$B$119=D485)*(宿舍收费标准!$C$2:$C$119=F485)),宿舍收费标准!$D$2:$D$119))</f>
        <v>#NAME?</v>
      </c>
      <c r="H485" s="10"/>
      <c r="I485" s="10"/>
      <c r="J485" s="10"/>
      <c r="K485" s="10"/>
      <c r="L485" s="8"/>
      <c r="M485" s="9" t="e">
        <f t="shared" ca="1" si="14"/>
        <v>#NAME?</v>
      </c>
      <c r="N485" s="11" t="e">
        <f t="shared" ca="1" si="15"/>
        <v>#NAME?</v>
      </c>
    </row>
    <row r="486" spans="1:14" x14ac:dyDescent="0.2">
      <c r="A486" s="10"/>
      <c r="B486" s="10"/>
      <c r="C486" s="10"/>
      <c r="D486" s="10"/>
      <c r="E486" s="10"/>
      <c r="F486" s="8"/>
      <c r="G486" s="11" t="e">
        <f ca="1">_xlfn.IFS(OR(F486="",D486=""),"",FIND(C486,D486,1)=1,LOOKUP(1,0/((宿舍收费标准!$B$2:$B$119=D486)*(宿舍收费标准!$C$2:$C$119=F486)),宿舍收费标准!$D$2:$D$119))</f>
        <v>#NAME?</v>
      </c>
      <c r="H486" s="10"/>
      <c r="I486" s="10"/>
      <c r="J486" s="10"/>
      <c r="K486" s="10"/>
      <c r="L486" s="8"/>
      <c r="M486" s="9" t="e">
        <f t="shared" ca="1" si="14"/>
        <v>#NAME?</v>
      </c>
      <c r="N486" s="11" t="e">
        <f t="shared" ca="1" si="15"/>
        <v>#NAME?</v>
      </c>
    </row>
    <row r="487" spans="1:14" x14ac:dyDescent="0.2">
      <c r="A487" s="10"/>
      <c r="B487" s="10"/>
      <c r="C487" s="10"/>
      <c r="D487" s="10"/>
      <c r="E487" s="10"/>
      <c r="F487" s="8"/>
      <c r="G487" s="11" t="e">
        <f ca="1">_xlfn.IFS(OR(F487="",D487=""),"",FIND(C487,D487,1)=1,LOOKUP(1,0/((宿舍收费标准!$B$2:$B$119=D487)*(宿舍收费标准!$C$2:$C$119=F487)),宿舍收费标准!$D$2:$D$119))</f>
        <v>#NAME?</v>
      </c>
      <c r="H487" s="10"/>
      <c r="I487" s="10"/>
      <c r="J487" s="10"/>
      <c r="K487" s="10"/>
      <c r="L487" s="8"/>
      <c r="M487" s="9" t="e">
        <f t="shared" ca="1" si="14"/>
        <v>#NAME?</v>
      </c>
      <c r="N487" s="11" t="e">
        <f t="shared" ca="1" si="15"/>
        <v>#NAME?</v>
      </c>
    </row>
    <row r="488" spans="1:14" x14ac:dyDescent="0.2">
      <c r="A488" s="10"/>
      <c r="B488" s="10"/>
      <c r="C488" s="10"/>
      <c r="D488" s="10"/>
      <c r="E488" s="10"/>
      <c r="F488" s="8"/>
      <c r="G488" s="11" t="e">
        <f ca="1">_xlfn.IFS(OR(F488="",D488=""),"",FIND(C488,D488,1)=1,LOOKUP(1,0/((宿舍收费标准!$B$2:$B$119=D488)*(宿舍收费标准!$C$2:$C$119=F488)),宿舍收费标准!$D$2:$D$119))</f>
        <v>#NAME?</v>
      </c>
      <c r="H488" s="10"/>
      <c r="I488" s="10"/>
      <c r="J488" s="10"/>
      <c r="K488" s="10"/>
      <c r="L488" s="8"/>
      <c r="M488" s="9" t="e">
        <f t="shared" ca="1" si="14"/>
        <v>#NAME?</v>
      </c>
      <c r="N488" s="11" t="e">
        <f t="shared" ca="1" si="15"/>
        <v>#NAME?</v>
      </c>
    </row>
    <row r="489" spans="1:14" x14ac:dyDescent="0.2">
      <c r="A489" s="10"/>
      <c r="B489" s="10"/>
      <c r="C489" s="10"/>
      <c r="D489" s="10"/>
      <c r="E489" s="10"/>
      <c r="F489" s="8"/>
      <c r="G489" s="11" t="e">
        <f ca="1">_xlfn.IFS(OR(F489="",D489=""),"",FIND(C489,D489,1)=1,LOOKUP(1,0/((宿舍收费标准!$B$2:$B$119=D489)*(宿舍收费标准!$C$2:$C$119=F489)),宿舍收费标准!$D$2:$D$119))</f>
        <v>#NAME?</v>
      </c>
      <c r="H489" s="10"/>
      <c r="I489" s="10"/>
      <c r="J489" s="10"/>
      <c r="K489" s="10"/>
      <c r="L489" s="8"/>
      <c r="M489" s="9" t="e">
        <f t="shared" ca="1" si="14"/>
        <v>#NAME?</v>
      </c>
      <c r="N489" s="11" t="e">
        <f t="shared" ca="1" si="15"/>
        <v>#NAME?</v>
      </c>
    </row>
    <row r="490" spans="1:14" x14ac:dyDescent="0.2">
      <c r="A490" s="10"/>
      <c r="B490" s="10"/>
      <c r="C490" s="10"/>
      <c r="D490" s="10"/>
      <c r="E490" s="10"/>
      <c r="F490" s="8"/>
      <c r="G490" s="11" t="e">
        <f ca="1">_xlfn.IFS(OR(F490="",D490=""),"",FIND(C490,D490,1)=1,LOOKUP(1,0/((宿舍收费标准!$B$2:$B$119=D490)*(宿舍收费标准!$C$2:$C$119=F490)),宿舍收费标准!$D$2:$D$119))</f>
        <v>#NAME?</v>
      </c>
      <c r="H490" s="10"/>
      <c r="I490" s="10"/>
      <c r="J490" s="10"/>
      <c r="K490" s="10"/>
      <c r="L490" s="8"/>
      <c r="M490" s="9" t="e">
        <f t="shared" ca="1" si="14"/>
        <v>#NAME?</v>
      </c>
      <c r="N490" s="11" t="e">
        <f t="shared" ca="1" si="15"/>
        <v>#NAME?</v>
      </c>
    </row>
    <row r="491" spans="1:14" x14ac:dyDescent="0.2">
      <c r="A491" s="10"/>
      <c r="B491" s="10"/>
      <c r="C491" s="10"/>
      <c r="D491" s="10"/>
      <c r="E491" s="10"/>
      <c r="F491" s="8"/>
      <c r="G491" s="11" t="e">
        <f ca="1">_xlfn.IFS(OR(F491="",D491=""),"",FIND(C491,D491,1)=1,LOOKUP(1,0/((宿舍收费标准!$B$2:$B$119=D491)*(宿舍收费标准!$C$2:$C$119=F491)),宿舍收费标准!$D$2:$D$119))</f>
        <v>#NAME?</v>
      </c>
      <c r="H491" s="10"/>
      <c r="I491" s="10"/>
      <c r="J491" s="10"/>
      <c r="K491" s="10"/>
      <c r="L491" s="8"/>
      <c r="M491" s="9" t="e">
        <f t="shared" ca="1" si="14"/>
        <v>#NAME?</v>
      </c>
      <c r="N491" s="11" t="e">
        <f t="shared" ca="1" si="15"/>
        <v>#NAME?</v>
      </c>
    </row>
    <row r="492" spans="1:14" x14ac:dyDescent="0.2">
      <c r="A492" s="10"/>
      <c r="B492" s="10"/>
      <c r="C492" s="10"/>
      <c r="D492" s="10"/>
      <c r="E492" s="10"/>
      <c r="F492" s="8"/>
      <c r="G492" s="11" t="e">
        <f ca="1">_xlfn.IFS(OR(F492="",D492=""),"",FIND(C492,D492,1)=1,LOOKUP(1,0/((宿舍收费标准!$B$2:$B$119=D492)*(宿舍收费标准!$C$2:$C$119=F492)),宿舍收费标准!$D$2:$D$119))</f>
        <v>#NAME?</v>
      </c>
      <c r="H492" s="10"/>
      <c r="I492" s="10"/>
      <c r="J492" s="10"/>
      <c r="K492" s="10"/>
      <c r="L492" s="8"/>
      <c r="M492" s="9" t="e">
        <f t="shared" ca="1" si="14"/>
        <v>#NAME?</v>
      </c>
      <c r="N492" s="11" t="e">
        <f t="shared" ca="1" si="15"/>
        <v>#NAME?</v>
      </c>
    </row>
    <row r="493" spans="1:14" x14ac:dyDescent="0.2">
      <c r="A493" s="10"/>
      <c r="B493" s="10"/>
      <c r="C493" s="10"/>
      <c r="D493" s="10"/>
      <c r="E493" s="10"/>
      <c r="F493" s="8"/>
      <c r="G493" s="11" t="e">
        <f ca="1">_xlfn.IFS(OR(F493="",D493=""),"",FIND(C493,D493,1)=1,LOOKUP(1,0/((宿舍收费标准!$B$2:$B$119=D493)*(宿舍收费标准!$C$2:$C$119=F493)),宿舍收费标准!$D$2:$D$119))</f>
        <v>#NAME?</v>
      </c>
      <c r="H493" s="10"/>
      <c r="I493" s="10"/>
      <c r="J493" s="10"/>
      <c r="K493" s="10"/>
      <c r="L493" s="8"/>
      <c r="M493" s="9" t="e">
        <f t="shared" ca="1" si="14"/>
        <v>#NAME?</v>
      </c>
      <c r="N493" s="11" t="e">
        <f t="shared" ca="1" si="15"/>
        <v>#NAME?</v>
      </c>
    </row>
    <row r="494" spans="1:14" x14ac:dyDescent="0.2">
      <c r="A494" s="10"/>
      <c r="B494" s="10"/>
      <c r="C494" s="10"/>
      <c r="D494" s="10"/>
      <c r="E494" s="10"/>
      <c r="F494" s="8"/>
      <c r="G494" s="11" t="e">
        <f ca="1">_xlfn.IFS(OR(F494="",D494=""),"",FIND(C494,D494,1)=1,LOOKUP(1,0/((宿舍收费标准!$B$2:$B$119=D494)*(宿舍收费标准!$C$2:$C$119=F494)),宿舍收费标准!$D$2:$D$119))</f>
        <v>#NAME?</v>
      </c>
      <c r="H494" s="10"/>
      <c r="I494" s="10"/>
      <c r="J494" s="10"/>
      <c r="K494" s="10"/>
      <c r="L494" s="8"/>
      <c r="M494" s="9" t="e">
        <f t="shared" ca="1" si="14"/>
        <v>#NAME?</v>
      </c>
      <c r="N494" s="11" t="e">
        <f t="shared" ca="1" si="15"/>
        <v>#NAME?</v>
      </c>
    </row>
    <row r="495" spans="1:14" x14ac:dyDescent="0.2">
      <c r="A495" s="10"/>
      <c r="B495" s="10"/>
      <c r="C495" s="10"/>
      <c r="D495" s="10"/>
      <c r="E495" s="10"/>
      <c r="F495" s="8"/>
      <c r="G495" s="11" t="e">
        <f ca="1">_xlfn.IFS(OR(F495="",D495=""),"",FIND(C495,D495,1)=1,LOOKUP(1,0/((宿舍收费标准!$B$2:$B$119=D495)*(宿舍收费标准!$C$2:$C$119=F495)),宿舍收费标准!$D$2:$D$119))</f>
        <v>#NAME?</v>
      </c>
      <c r="H495" s="10"/>
      <c r="I495" s="10"/>
      <c r="J495" s="10"/>
      <c r="K495" s="10"/>
      <c r="L495" s="8"/>
      <c r="M495" s="9" t="e">
        <f t="shared" ca="1" si="14"/>
        <v>#NAME?</v>
      </c>
      <c r="N495" s="11" t="e">
        <f t="shared" ca="1" si="15"/>
        <v>#NAME?</v>
      </c>
    </row>
    <row r="496" spans="1:14" x14ac:dyDescent="0.2">
      <c r="A496" s="10"/>
      <c r="B496" s="10"/>
      <c r="C496" s="10"/>
      <c r="D496" s="10"/>
      <c r="E496" s="10"/>
      <c r="F496" s="8"/>
      <c r="G496" s="11" t="e">
        <f ca="1">_xlfn.IFS(OR(F496="",D496=""),"",FIND(C496,D496,1)=1,LOOKUP(1,0/((宿舍收费标准!$B$2:$B$119=D496)*(宿舍收费标准!$C$2:$C$119=F496)),宿舍收费标准!$D$2:$D$119))</f>
        <v>#NAME?</v>
      </c>
      <c r="H496" s="10"/>
      <c r="I496" s="10"/>
      <c r="J496" s="10"/>
      <c r="K496" s="10"/>
      <c r="L496" s="8"/>
      <c r="M496" s="9" t="e">
        <f t="shared" ca="1" si="14"/>
        <v>#NAME?</v>
      </c>
      <c r="N496" s="11" t="e">
        <f t="shared" ca="1" si="15"/>
        <v>#NAME?</v>
      </c>
    </row>
    <row r="497" spans="1:14" x14ac:dyDescent="0.2">
      <c r="A497" s="10"/>
      <c r="B497" s="10"/>
      <c r="C497" s="10"/>
      <c r="D497" s="10"/>
      <c r="E497" s="10"/>
      <c r="F497" s="8"/>
      <c r="G497" s="11" t="e">
        <f ca="1">_xlfn.IFS(OR(F497="",D497=""),"",FIND(C497,D497,1)=1,LOOKUP(1,0/((宿舍收费标准!$B$2:$B$119=D497)*(宿舍收费标准!$C$2:$C$119=F497)),宿舍收费标准!$D$2:$D$119))</f>
        <v>#NAME?</v>
      </c>
      <c r="H497" s="10"/>
      <c r="I497" s="10"/>
      <c r="J497" s="10"/>
      <c r="K497" s="10"/>
      <c r="L497" s="8"/>
      <c r="M497" s="9" t="e">
        <f t="shared" ca="1" si="14"/>
        <v>#NAME?</v>
      </c>
      <c r="N497" s="11" t="e">
        <f t="shared" ca="1" si="15"/>
        <v>#NAME?</v>
      </c>
    </row>
    <row r="498" spans="1:14" x14ac:dyDescent="0.2">
      <c r="A498" s="10"/>
      <c r="B498" s="10"/>
      <c r="C498" s="10"/>
      <c r="D498" s="10"/>
      <c r="E498" s="10"/>
      <c r="F498" s="8"/>
      <c r="G498" s="11" t="e">
        <f ca="1">_xlfn.IFS(OR(F498="",D498=""),"",FIND(C498,D498,1)=1,LOOKUP(1,0/((宿舍收费标准!$B$2:$B$119=D498)*(宿舍收费标准!$C$2:$C$119=F498)),宿舍收费标准!$D$2:$D$119))</f>
        <v>#NAME?</v>
      </c>
      <c r="H498" s="10"/>
      <c r="I498" s="10"/>
      <c r="J498" s="10"/>
      <c r="K498" s="10"/>
      <c r="L498" s="8"/>
      <c r="M498" s="9" t="e">
        <f t="shared" ca="1" si="14"/>
        <v>#NAME?</v>
      </c>
      <c r="N498" s="11" t="e">
        <f t="shared" ca="1" si="15"/>
        <v>#NAME?</v>
      </c>
    </row>
    <row r="499" spans="1:14" x14ac:dyDescent="0.2">
      <c r="A499" s="10"/>
      <c r="B499" s="10"/>
      <c r="C499" s="10"/>
      <c r="D499" s="10"/>
      <c r="E499" s="10"/>
      <c r="F499" s="8"/>
      <c r="G499" s="11" t="e">
        <f ca="1">_xlfn.IFS(OR(F499="",D499=""),"",FIND(C499,D499,1)=1,LOOKUP(1,0/((宿舍收费标准!$B$2:$B$119=D499)*(宿舍收费标准!$C$2:$C$119=F499)),宿舍收费标准!$D$2:$D$119))</f>
        <v>#NAME?</v>
      </c>
      <c r="H499" s="10"/>
      <c r="I499" s="10"/>
      <c r="J499" s="10"/>
      <c r="K499" s="10"/>
      <c r="L499" s="8"/>
      <c r="M499" s="9" t="e">
        <f t="shared" ca="1" si="14"/>
        <v>#NAME?</v>
      </c>
      <c r="N499" s="11" t="e">
        <f t="shared" ca="1" si="15"/>
        <v>#NAME?</v>
      </c>
    </row>
    <row r="500" spans="1:14" x14ac:dyDescent="0.2">
      <c r="A500" s="10"/>
      <c r="B500" s="10"/>
      <c r="C500" s="10"/>
      <c r="D500" s="10"/>
      <c r="E500" s="10"/>
      <c r="F500" s="8"/>
      <c r="G500" s="11" t="e">
        <f ca="1">_xlfn.IFS(OR(F500="",D500=""),"",FIND(C500,D500,1)=1,LOOKUP(1,0/((宿舍收费标准!$B$2:$B$119=D500)*(宿舍收费标准!$C$2:$C$119=F500)),宿舍收费标准!$D$2:$D$119))</f>
        <v>#NAME?</v>
      </c>
      <c r="H500" s="10"/>
      <c r="I500" s="10"/>
      <c r="J500" s="10"/>
      <c r="K500" s="10"/>
      <c r="L500" s="8"/>
      <c r="M500" s="9" t="e">
        <f t="shared" ca="1" si="14"/>
        <v>#NAME?</v>
      </c>
      <c r="N500" s="11" t="e">
        <f t="shared" ca="1" si="15"/>
        <v>#NAME?</v>
      </c>
    </row>
    <row r="501" spans="1:14" x14ac:dyDescent="0.2">
      <c r="A501" s="10"/>
      <c r="B501" s="10"/>
      <c r="C501" s="10"/>
      <c r="D501" s="10"/>
      <c r="E501" s="10"/>
      <c r="F501" s="8"/>
      <c r="G501" s="11" t="e">
        <f ca="1">_xlfn.IFS(OR(F501="",D501=""),"",FIND(C501,D501,1)=1,LOOKUP(1,0/((宿舍收费标准!$B$2:$B$119=D501)*(宿舍收费标准!$C$2:$C$119=F501)),宿舍收费标准!$D$2:$D$119))</f>
        <v>#NAME?</v>
      </c>
      <c r="H501" s="10"/>
      <c r="I501" s="10"/>
      <c r="J501" s="10"/>
      <c r="K501" s="10"/>
      <c r="L501" s="8"/>
      <c r="M501" s="9" t="e">
        <f t="shared" ca="1" si="14"/>
        <v>#NAME?</v>
      </c>
      <c r="N501" s="11" t="e">
        <f t="shared" ca="1" si="15"/>
        <v>#NAME?</v>
      </c>
    </row>
    <row r="502" spans="1:14" x14ac:dyDescent="0.2">
      <c r="A502" s="10"/>
      <c r="B502" s="10"/>
      <c r="C502" s="10"/>
      <c r="D502" s="10"/>
      <c r="E502" s="10"/>
      <c r="F502" s="8"/>
      <c r="G502" s="11" t="e">
        <f ca="1">_xlfn.IFS(OR(F502="",D502=""),"",FIND(C502,D502,1)=1,LOOKUP(1,0/((宿舍收费标准!$B$2:$B$119=D502)*(宿舍收费标准!$C$2:$C$119=F502)),宿舍收费标准!$D$2:$D$119))</f>
        <v>#NAME?</v>
      </c>
      <c r="H502" s="10"/>
      <c r="I502" s="10"/>
      <c r="J502" s="10"/>
      <c r="K502" s="10"/>
      <c r="L502" s="8"/>
      <c r="M502" s="9" t="e">
        <f t="shared" ca="1" si="14"/>
        <v>#NAME?</v>
      </c>
      <c r="N502" s="11" t="e">
        <f t="shared" ca="1" si="15"/>
        <v>#NAME?</v>
      </c>
    </row>
    <row r="503" spans="1:14" x14ac:dyDescent="0.2">
      <c r="A503" s="10"/>
      <c r="B503" s="10"/>
      <c r="C503" s="10"/>
      <c r="D503" s="10"/>
      <c r="E503" s="10"/>
      <c r="F503" s="8"/>
      <c r="G503" s="11" t="e">
        <f ca="1">_xlfn.IFS(OR(F503="",D503=""),"",FIND(C503,D503,1)=1,LOOKUP(1,0/((宿舍收费标准!$B$2:$B$119=D503)*(宿舍收费标准!$C$2:$C$119=F503)),宿舍收费标准!$D$2:$D$119))</f>
        <v>#NAME?</v>
      </c>
      <c r="H503" s="10"/>
      <c r="I503" s="10"/>
      <c r="J503" s="10"/>
      <c r="K503" s="10"/>
      <c r="L503" s="8"/>
      <c r="M503" s="9" t="e">
        <f t="shared" ca="1" si="14"/>
        <v>#NAME?</v>
      </c>
      <c r="N503" s="11" t="e">
        <f t="shared" ca="1" si="15"/>
        <v>#NAME?</v>
      </c>
    </row>
    <row r="504" spans="1:14" x14ac:dyDescent="0.2">
      <c r="A504" s="10"/>
      <c r="B504" s="10"/>
      <c r="C504" s="10"/>
      <c r="D504" s="10"/>
      <c r="E504" s="10"/>
      <c r="F504" s="8"/>
      <c r="G504" s="11" t="e">
        <f ca="1">_xlfn.IFS(OR(F504="",D504=""),"",FIND(C504,D504,1)=1,LOOKUP(1,0/((宿舍收费标准!$B$2:$B$119=D504)*(宿舍收费标准!$C$2:$C$119=F504)),宿舍收费标准!$D$2:$D$119))</f>
        <v>#NAME?</v>
      </c>
      <c r="H504" s="10"/>
      <c r="I504" s="10"/>
      <c r="J504" s="10"/>
      <c r="K504" s="10"/>
      <c r="L504" s="8"/>
      <c r="M504" s="9" t="e">
        <f t="shared" ca="1" si="14"/>
        <v>#NAME?</v>
      </c>
      <c r="N504" s="11" t="e">
        <f t="shared" ca="1" si="15"/>
        <v>#NAME?</v>
      </c>
    </row>
    <row r="505" spans="1:14" x14ac:dyDescent="0.2">
      <c r="A505" s="10"/>
      <c r="B505" s="10"/>
      <c r="C505" s="10"/>
      <c r="D505" s="10"/>
      <c r="E505" s="10"/>
      <c r="F505" s="8"/>
      <c r="G505" s="11" t="e">
        <f ca="1">_xlfn.IFS(OR(F505="",D505=""),"",FIND(C505,D505,1)=1,LOOKUP(1,0/((宿舍收费标准!$B$2:$B$119=D505)*(宿舍收费标准!$C$2:$C$119=F505)),宿舍收费标准!$D$2:$D$119))</f>
        <v>#NAME?</v>
      </c>
      <c r="H505" s="10"/>
      <c r="I505" s="10"/>
      <c r="J505" s="10"/>
      <c r="K505" s="10"/>
      <c r="L505" s="8"/>
      <c r="M505" s="9" t="e">
        <f t="shared" ca="1" si="14"/>
        <v>#NAME?</v>
      </c>
      <c r="N505" s="11" t="e">
        <f t="shared" ca="1" si="15"/>
        <v>#NAME?</v>
      </c>
    </row>
    <row r="506" spans="1:14" x14ac:dyDescent="0.2">
      <c r="A506" s="10"/>
      <c r="B506" s="10"/>
      <c r="C506" s="10"/>
      <c r="D506" s="10"/>
      <c r="E506" s="10"/>
      <c r="F506" s="8"/>
      <c r="G506" s="11" t="e">
        <f ca="1">_xlfn.IFS(OR(F506="",D506=""),"",FIND(C506,D506,1)=1,LOOKUP(1,0/((宿舍收费标准!$B$2:$B$119=D506)*(宿舍收费标准!$C$2:$C$119=F506)),宿舍收费标准!$D$2:$D$119))</f>
        <v>#NAME?</v>
      </c>
      <c r="H506" s="10"/>
      <c r="I506" s="10"/>
      <c r="J506" s="10"/>
      <c r="K506" s="10"/>
      <c r="L506" s="8"/>
      <c r="M506" s="9" t="e">
        <f t="shared" ca="1" si="14"/>
        <v>#NAME?</v>
      </c>
      <c r="N506" s="11" t="e">
        <f t="shared" ca="1" si="15"/>
        <v>#NAME?</v>
      </c>
    </row>
    <row r="507" spans="1:14" x14ac:dyDescent="0.2">
      <c r="A507" s="10"/>
      <c r="B507" s="10"/>
      <c r="C507" s="10"/>
      <c r="D507" s="10"/>
      <c r="E507" s="10"/>
      <c r="F507" s="8"/>
      <c r="G507" s="11" t="e">
        <f ca="1">_xlfn.IFS(OR(F507="",D507=""),"",FIND(C507,D507,1)=1,LOOKUP(1,0/((宿舍收费标准!$B$2:$B$119=D507)*(宿舍收费标准!$C$2:$C$119=F507)),宿舍收费标准!$D$2:$D$119))</f>
        <v>#NAME?</v>
      </c>
      <c r="H507" s="10"/>
      <c r="I507" s="10"/>
      <c r="J507" s="10"/>
      <c r="K507" s="10"/>
      <c r="L507" s="8"/>
      <c r="M507" s="9" t="e">
        <f t="shared" ca="1" si="14"/>
        <v>#NAME?</v>
      </c>
      <c r="N507" s="11" t="e">
        <f t="shared" ca="1" si="15"/>
        <v>#NAME?</v>
      </c>
    </row>
    <row r="508" spans="1:14" x14ac:dyDescent="0.2">
      <c r="A508" s="10"/>
      <c r="B508" s="10"/>
      <c r="C508" s="10"/>
      <c r="D508" s="10"/>
      <c r="E508" s="10"/>
      <c r="F508" s="8"/>
      <c r="G508" s="11" t="e">
        <f ca="1">_xlfn.IFS(OR(F508="",D508=""),"",FIND(C508,D508,1)=1,LOOKUP(1,0/((宿舍收费标准!$B$2:$B$119=D508)*(宿舍收费标准!$C$2:$C$119=F508)),宿舍收费标准!$D$2:$D$119))</f>
        <v>#NAME?</v>
      </c>
      <c r="H508" s="10"/>
      <c r="I508" s="10"/>
      <c r="J508" s="10"/>
      <c r="K508" s="10"/>
      <c r="L508" s="8"/>
      <c r="M508" s="9" t="e">
        <f t="shared" ca="1" si="14"/>
        <v>#NAME?</v>
      </c>
      <c r="N508" s="11" t="e">
        <f t="shared" ca="1" si="15"/>
        <v>#NAME?</v>
      </c>
    </row>
    <row r="509" spans="1:14" x14ac:dyDescent="0.2">
      <c r="A509" s="10"/>
      <c r="B509" s="10"/>
      <c r="C509" s="10"/>
      <c r="D509" s="10"/>
      <c r="E509" s="10"/>
      <c r="F509" s="8"/>
      <c r="G509" s="11" t="e">
        <f ca="1">_xlfn.IFS(OR(F509="",D509=""),"",FIND(C509,D509,1)=1,LOOKUP(1,0/((宿舍收费标准!$B$2:$B$119=D509)*(宿舍收费标准!$C$2:$C$119=F509)),宿舍收费标准!$D$2:$D$119))</f>
        <v>#NAME?</v>
      </c>
      <c r="H509" s="10"/>
      <c r="I509" s="10"/>
      <c r="J509" s="10"/>
      <c r="K509" s="10"/>
      <c r="L509" s="8"/>
      <c r="M509" s="9" t="e">
        <f t="shared" ca="1" si="14"/>
        <v>#NAME?</v>
      </c>
      <c r="N509" s="11" t="e">
        <f t="shared" ca="1" si="15"/>
        <v>#NAME?</v>
      </c>
    </row>
    <row r="510" spans="1:14" x14ac:dyDescent="0.2">
      <c r="A510" s="10"/>
      <c r="B510" s="10"/>
      <c r="C510" s="10"/>
      <c r="D510" s="10"/>
      <c r="E510" s="10"/>
      <c r="F510" s="8"/>
      <c r="G510" s="11" t="e">
        <f ca="1">_xlfn.IFS(OR(F510="",D510=""),"",FIND(C510,D510,1)=1,LOOKUP(1,0/((宿舍收费标准!$B$2:$B$119=D510)*(宿舍收费标准!$C$2:$C$119=F510)),宿舍收费标准!$D$2:$D$119))</f>
        <v>#NAME?</v>
      </c>
      <c r="H510" s="10"/>
      <c r="I510" s="10"/>
      <c r="J510" s="10"/>
      <c r="K510" s="10"/>
      <c r="L510" s="8"/>
      <c r="M510" s="9" t="e">
        <f t="shared" ca="1" si="14"/>
        <v>#NAME?</v>
      </c>
      <c r="N510" s="11" t="e">
        <f t="shared" ca="1" si="15"/>
        <v>#NAME?</v>
      </c>
    </row>
    <row r="511" spans="1:14" x14ac:dyDescent="0.2">
      <c r="A511" s="10"/>
      <c r="B511" s="10"/>
      <c r="C511" s="10"/>
      <c r="D511" s="10"/>
      <c r="E511" s="10"/>
      <c r="F511" s="8"/>
      <c r="G511" s="11" t="e">
        <f ca="1">_xlfn.IFS(OR(F511="",D511=""),"",FIND(C511,D511,1)=1,LOOKUP(1,0/((宿舍收费标准!$B$2:$B$119=D511)*(宿舍收费标准!$C$2:$C$119=F511)),宿舍收费标准!$D$2:$D$119))</f>
        <v>#NAME?</v>
      </c>
      <c r="H511" s="10"/>
      <c r="I511" s="10"/>
      <c r="J511" s="10"/>
      <c r="K511" s="10"/>
      <c r="L511" s="8"/>
      <c r="M511" s="9" t="e">
        <f t="shared" ca="1" si="14"/>
        <v>#NAME?</v>
      </c>
      <c r="N511" s="11" t="e">
        <f t="shared" ca="1" si="15"/>
        <v>#NAME?</v>
      </c>
    </row>
    <row r="512" spans="1:14" x14ac:dyDescent="0.2">
      <c r="A512" s="10"/>
      <c r="B512" s="10"/>
      <c r="C512" s="10"/>
      <c r="D512" s="10"/>
      <c r="E512" s="10"/>
      <c r="F512" s="8"/>
      <c r="G512" s="11" t="e">
        <f ca="1">_xlfn.IFS(OR(F512="",D512=""),"",FIND(C512,D512,1)=1,LOOKUP(1,0/((宿舍收费标准!$B$2:$B$119=D512)*(宿舍收费标准!$C$2:$C$119=F512)),宿舍收费标准!$D$2:$D$119))</f>
        <v>#NAME?</v>
      </c>
      <c r="H512" s="10"/>
      <c r="I512" s="10"/>
      <c r="J512" s="10"/>
      <c r="K512" s="10"/>
      <c r="L512" s="8"/>
      <c r="M512" s="9" t="e">
        <f t="shared" ca="1" si="14"/>
        <v>#NAME?</v>
      </c>
      <c r="N512" s="11" t="e">
        <f t="shared" ca="1" si="15"/>
        <v>#NAME?</v>
      </c>
    </row>
    <row r="513" spans="1:14" x14ac:dyDescent="0.2">
      <c r="A513" s="10"/>
      <c r="B513" s="10"/>
      <c r="C513" s="10"/>
      <c r="D513" s="10"/>
      <c r="E513" s="10"/>
      <c r="F513" s="8"/>
      <c r="G513" s="11" t="e">
        <f ca="1">_xlfn.IFS(OR(F513="",D513=""),"",FIND(C513,D513,1)=1,LOOKUP(1,0/((宿舍收费标准!$B$2:$B$119=D513)*(宿舍收费标准!$C$2:$C$119=F513)),宿舍收费标准!$D$2:$D$119))</f>
        <v>#NAME?</v>
      </c>
      <c r="H513" s="10"/>
      <c r="I513" s="10"/>
      <c r="J513" s="10"/>
      <c r="K513" s="10"/>
      <c r="L513" s="8"/>
      <c r="M513" s="9" t="e">
        <f t="shared" ca="1" si="14"/>
        <v>#NAME?</v>
      </c>
      <c r="N513" s="11" t="e">
        <f t="shared" ca="1" si="15"/>
        <v>#NAME?</v>
      </c>
    </row>
    <row r="514" spans="1:14" x14ac:dyDescent="0.2">
      <c r="A514" s="10"/>
      <c r="B514" s="10"/>
      <c r="C514" s="10"/>
      <c r="D514" s="10"/>
      <c r="E514" s="10"/>
      <c r="F514" s="8"/>
      <c r="G514" s="11" t="e">
        <f ca="1">_xlfn.IFS(OR(F514="",D514=""),"",FIND(C514,D514,1)=1,LOOKUP(1,0/((宿舍收费标准!$B$2:$B$119=D514)*(宿舍收费标准!$C$2:$C$119=F514)),宿舍收费标准!$D$2:$D$119))</f>
        <v>#NAME?</v>
      </c>
      <c r="H514" s="10"/>
      <c r="I514" s="10"/>
      <c r="J514" s="10"/>
      <c r="K514" s="10"/>
      <c r="L514" s="8"/>
      <c r="M514" s="9" t="e">
        <f t="shared" ca="1" si="14"/>
        <v>#NAME?</v>
      </c>
      <c r="N514" s="11" t="e">
        <f t="shared" ca="1" si="15"/>
        <v>#NAME?</v>
      </c>
    </row>
    <row r="515" spans="1:14" x14ac:dyDescent="0.2">
      <c r="A515" s="10"/>
      <c r="B515" s="10"/>
      <c r="C515" s="10"/>
      <c r="D515" s="10"/>
      <c r="E515" s="10"/>
      <c r="F515" s="8"/>
      <c r="G515" s="11" t="e">
        <f ca="1">_xlfn.IFS(OR(F515="",D515=""),"",FIND(C515,D515,1)=1,LOOKUP(1,0/((宿舍收费标准!$B$2:$B$119=D515)*(宿舍收费标准!$C$2:$C$119=F515)),宿舍收费标准!$D$2:$D$119))</f>
        <v>#NAME?</v>
      </c>
      <c r="H515" s="10"/>
      <c r="I515" s="10"/>
      <c r="J515" s="10"/>
      <c r="K515" s="10"/>
      <c r="L515" s="8"/>
      <c r="M515" s="9" t="e">
        <f t="shared" ca="1" si="14"/>
        <v>#NAME?</v>
      </c>
      <c r="N515" s="11" t="e">
        <f t="shared" ca="1" si="15"/>
        <v>#NAME?</v>
      </c>
    </row>
    <row r="516" spans="1:14" x14ac:dyDescent="0.2">
      <c r="A516" s="10"/>
      <c r="B516" s="10"/>
      <c r="C516" s="10"/>
      <c r="D516" s="10"/>
      <c r="E516" s="10"/>
      <c r="F516" s="8"/>
      <c r="G516" s="11" t="e">
        <f ca="1">_xlfn.IFS(OR(F516="",D516=""),"",FIND(C516,D516,1)=1,LOOKUP(1,0/((宿舍收费标准!$B$2:$B$119=D516)*(宿舍收费标准!$C$2:$C$119=F516)),宿舍收费标准!$D$2:$D$119))</f>
        <v>#NAME?</v>
      </c>
      <c r="H516" s="10"/>
      <c r="I516" s="10"/>
      <c r="J516" s="10"/>
      <c r="K516" s="10"/>
      <c r="L516" s="8"/>
      <c r="M516" s="9" t="e">
        <f t="shared" ca="1" si="14"/>
        <v>#NAME?</v>
      </c>
      <c r="N516" s="11" t="e">
        <f t="shared" ca="1" si="15"/>
        <v>#NAME?</v>
      </c>
    </row>
    <row r="517" spans="1:14" x14ac:dyDescent="0.2">
      <c r="A517" s="10"/>
      <c r="B517" s="10"/>
      <c r="C517" s="10"/>
      <c r="D517" s="10"/>
      <c r="E517" s="10"/>
      <c r="F517" s="8"/>
      <c r="G517" s="11" t="e">
        <f ca="1">_xlfn.IFS(OR(F517="",D517=""),"",FIND(C517,D517,1)=1,LOOKUP(1,0/((宿舍收费标准!$B$2:$B$119=D517)*(宿舍收费标准!$C$2:$C$119=F517)),宿舍收费标准!$D$2:$D$119))</f>
        <v>#NAME?</v>
      </c>
      <c r="H517" s="10"/>
      <c r="I517" s="10"/>
      <c r="J517" s="10"/>
      <c r="K517" s="10"/>
      <c r="L517" s="8"/>
      <c r="M517" s="9" t="e">
        <f t="shared" ca="1" si="14"/>
        <v>#NAME?</v>
      </c>
      <c r="N517" s="11" t="e">
        <f t="shared" ca="1" si="15"/>
        <v>#NAME?</v>
      </c>
    </row>
    <row r="518" spans="1:14" x14ac:dyDescent="0.2">
      <c r="A518" s="10"/>
      <c r="B518" s="10"/>
      <c r="C518" s="10"/>
      <c r="D518" s="10"/>
      <c r="E518" s="10"/>
      <c r="F518" s="8"/>
      <c r="G518" s="11" t="e">
        <f ca="1">_xlfn.IFS(OR(F518="",D518=""),"",FIND(C518,D518,1)=1,LOOKUP(1,0/((宿舍收费标准!$B$2:$B$119=D518)*(宿舍收费标准!$C$2:$C$119=F518)),宿舍收费标准!$D$2:$D$119))</f>
        <v>#NAME?</v>
      </c>
      <c r="H518" s="10"/>
      <c r="I518" s="10"/>
      <c r="J518" s="10"/>
      <c r="K518" s="10"/>
      <c r="L518" s="8"/>
      <c r="M518" s="9" t="e">
        <f t="shared" ca="1" si="14"/>
        <v>#NAME?</v>
      </c>
      <c r="N518" s="11" t="e">
        <f t="shared" ca="1" si="15"/>
        <v>#NAME?</v>
      </c>
    </row>
    <row r="519" spans="1:14" x14ac:dyDescent="0.2">
      <c r="A519" s="10"/>
      <c r="B519" s="10"/>
      <c r="C519" s="10"/>
      <c r="D519" s="10"/>
      <c r="E519" s="10"/>
      <c r="F519" s="8"/>
      <c r="G519" s="11" t="e">
        <f ca="1">_xlfn.IFS(OR(F519="",D519=""),"",FIND(C519,D519,1)=1,LOOKUP(1,0/((宿舍收费标准!$B$2:$B$119=D519)*(宿舍收费标准!$C$2:$C$119=F519)),宿舍收费标准!$D$2:$D$119))</f>
        <v>#NAME?</v>
      </c>
      <c r="H519" s="10"/>
      <c r="I519" s="10"/>
      <c r="J519" s="10"/>
      <c r="K519" s="10"/>
      <c r="L519" s="8"/>
      <c r="M519" s="9" t="e">
        <f t="shared" ref="M519:M582" ca="1" si="16">_xlfn.IFS(AND(H519="",I519="",J519="",K519="",L519=""),"",OR(H519&lt;&gt;"",I519&lt;&gt;"",J519&lt;&gt;"",K519&lt;&gt;"",L519&lt;&gt;""),SUM(_xlfn.IFS(AND(H519&gt;=16,H519&lt;=31),1,AND(H519&gt;=1,H519&lt;=15),0.5,H519=0,0),_xlfn.IFS(AND(I519&gt;=16,I519&lt;=31),1,AND(I519&gt;=1,I519&lt;=15),0.5,I519=0,0),_xlfn.IFS(AND(J519&gt;=16,J519&lt;=31),1,AND(J519&gt;=1,J519&lt;=15),0.5,J519=0,0),_xlfn.IFS(AND(K519&gt;=16,K519&lt;=31),1,AND(K519&gt;=1,K519&lt;=15),0.5,K519=0,0),_xlfn.IFS(AND(L519&gt;=16,L519&lt;=31),1,AND(L519&gt;=1,L519&lt;=15),0.5,L519=0,0)))</f>
        <v>#NAME?</v>
      </c>
      <c r="N519" s="11" t="e">
        <f t="shared" ref="N519:N582" ca="1" si="17">_xlfn.IFS(M519="","",M519&lt;&gt;"",G519/2-G519/10*M519)</f>
        <v>#NAME?</v>
      </c>
    </row>
    <row r="520" spans="1:14" x14ac:dyDescent="0.2">
      <c r="A520" s="10"/>
      <c r="B520" s="10"/>
      <c r="C520" s="10"/>
      <c r="D520" s="10"/>
      <c r="E520" s="10"/>
      <c r="F520" s="8"/>
      <c r="G520" s="11" t="e">
        <f ca="1">_xlfn.IFS(OR(F520="",D520=""),"",FIND(C520,D520,1)=1,LOOKUP(1,0/((宿舍收费标准!$B$2:$B$119=D520)*(宿舍收费标准!$C$2:$C$119=F520)),宿舍收费标准!$D$2:$D$119))</f>
        <v>#NAME?</v>
      </c>
      <c r="H520" s="10"/>
      <c r="I520" s="10"/>
      <c r="J520" s="10"/>
      <c r="K520" s="10"/>
      <c r="L520" s="8"/>
      <c r="M520" s="9" t="e">
        <f t="shared" ca="1" si="16"/>
        <v>#NAME?</v>
      </c>
      <c r="N520" s="11" t="e">
        <f t="shared" ca="1" si="17"/>
        <v>#NAME?</v>
      </c>
    </row>
    <row r="521" spans="1:14" x14ac:dyDescent="0.2">
      <c r="A521" s="10"/>
      <c r="B521" s="10"/>
      <c r="C521" s="10"/>
      <c r="D521" s="10"/>
      <c r="E521" s="10"/>
      <c r="F521" s="8"/>
      <c r="G521" s="11" t="e">
        <f ca="1">_xlfn.IFS(OR(F521="",D521=""),"",FIND(C521,D521,1)=1,LOOKUP(1,0/((宿舍收费标准!$B$2:$B$119=D521)*(宿舍收费标准!$C$2:$C$119=F521)),宿舍收费标准!$D$2:$D$119))</f>
        <v>#NAME?</v>
      </c>
      <c r="H521" s="10"/>
      <c r="I521" s="10"/>
      <c r="J521" s="10"/>
      <c r="K521" s="10"/>
      <c r="L521" s="8"/>
      <c r="M521" s="9" t="e">
        <f t="shared" ca="1" si="16"/>
        <v>#NAME?</v>
      </c>
      <c r="N521" s="11" t="e">
        <f t="shared" ca="1" si="17"/>
        <v>#NAME?</v>
      </c>
    </row>
    <row r="522" spans="1:14" x14ac:dyDescent="0.2">
      <c r="A522" s="10"/>
      <c r="B522" s="10"/>
      <c r="C522" s="10"/>
      <c r="D522" s="10"/>
      <c r="E522" s="10"/>
      <c r="F522" s="8"/>
      <c r="G522" s="11" t="e">
        <f ca="1">_xlfn.IFS(OR(F522="",D522=""),"",FIND(C522,D522,1)=1,LOOKUP(1,0/((宿舍收费标准!$B$2:$B$119=D522)*(宿舍收费标准!$C$2:$C$119=F522)),宿舍收费标准!$D$2:$D$119))</f>
        <v>#NAME?</v>
      </c>
      <c r="H522" s="10"/>
      <c r="I522" s="10"/>
      <c r="J522" s="10"/>
      <c r="K522" s="10"/>
      <c r="L522" s="8"/>
      <c r="M522" s="9" t="e">
        <f t="shared" ca="1" si="16"/>
        <v>#NAME?</v>
      </c>
      <c r="N522" s="11" t="e">
        <f t="shared" ca="1" si="17"/>
        <v>#NAME?</v>
      </c>
    </row>
    <row r="523" spans="1:14" x14ac:dyDescent="0.2">
      <c r="A523" s="10"/>
      <c r="B523" s="10"/>
      <c r="C523" s="10"/>
      <c r="D523" s="10"/>
      <c r="E523" s="10"/>
      <c r="F523" s="8"/>
      <c r="G523" s="11" t="e">
        <f ca="1">_xlfn.IFS(OR(F523="",D523=""),"",FIND(C523,D523,1)=1,LOOKUP(1,0/((宿舍收费标准!$B$2:$B$119=D523)*(宿舍收费标准!$C$2:$C$119=F523)),宿舍收费标准!$D$2:$D$119))</f>
        <v>#NAME?</v>
      </c>
      <c r="H523" s="10"/>
      <c r="I523" s="10"/>
      <c r="J523" s="10"/>
      <c r="K523" s="10"/>
      <c r="L523" s="8"/>
      <c r="M523" s="9" t="e">
        <f t="shared" ca="1" si="16"/>
        <v>#NAME?</v>
      </c>
      <c r="N523" s="11" t="e">
        <f t="shared" ca="1" si="17"/>
        <v>#NAME?</v>
      </c>
    </row>
    <row r="524" spans="1:14" x14ac:dyDescent="0.2">
      <c r="A524" s="10"/>
      <c r="B524" s="10"/>
      <c r="C524" s="10"/>
      <c r="D524" s="10"/>
      <c r="E524" s="10"/>
      <c r="F524" s="8"/>
      <c r="G524" s="11" t="e">
        <f ca="1">_xlfn.IFS(OR(F524="",D524=""),"",FIND(C524,D524,1)=1,LOOKUP(1,0/((宿舍收费标准!$B$2:$B$119=D524)*(宿舍收费标准!$C$2:$C$119=F524)),宿舍收费标准!$D$2:$D$119))</f>
        <v>#NAME?</v>
      </c>
      <c r="H524" s="10"/>
      <c r="I524" s="10"/>
      <c r="J524" s="10"/>
      <c r="K524" s="10"/>
      <c r="L524" s="8"/>
      <c r="M524" s="9" t="e">
        <f t="shared" ca="1" si="16"/>
        <v>#NAME?</v>
      </c>
      <c r="N524" s="11" t="e">
        <f t="shared" ca="1" si="17"/>
        <v>#NAME?</v>
      </c>
    </row>
    <row r="525" spans="1:14" x14ac:dyDescent="0.2">
      <c r="A525" s="10"/>
      <c r="B525" s="10"/>
      <c r="C525" s="10"/>
      <c r="D525" s="10"/>
      <c r="E525" s="10"/>
      <c r="F525" s="8"/>
      <c r="G525" s="11" t="e">
        <f ca="1">_xlfn.IFS(OR(F525="",D525=""),"",FIND(C525,D525,1)=1,LOOKUP(1,0/((宿舍收费标准!$B$2:$B$119=D525)*(宿舍收费标准!$C$2:$C$119=F525)),宿舍收费标准!$D$2:$D$119))</f>
        <v>#NAME?</v>
      </c>
      <c r="H525" s="10"/>
      <c r="I525" s="10"/>
      <c r="J525" s="10"/>
      <c r="K525" s="10"/>
      <c r="L525" s="8"/>
      <c r="M525" s="9" t="e">
        <f t="shared" ca="1" si="16"/>
        <v>#NAME?</v>
      </c>
      <c r="N525" s="11" t="e">
        <f t="shared" ca="1" si="17"/>
        <v>#NAME?</v>
      </c>
    </row>
    <row r="526" spans="1:14" x14ac:dyDescent="0.2">
      <c r="A526" s="10"/>
      <c r="B526" s="10"/>
      <c r="C526" s="10"/>
      <c r="D526" s="10"/>
      <c r="E526" s="10"/>
      <c r="F526" s="8"/>
      <c r="G526" s="11" t="e">
        <f ca="1">_xlfn.IFS(OR(F526="",D526=""),"",FIND(C526,D526,1)=1,LOOKUP(1,0/((宿舍收费标准!$B$2:$B$119=D526)*(宿舍收费标准!$C$2:$C$119=F526)),宿舍收费标准!$D$2:$D$119))</f>
        <v>#NAME?</v>
      </c>
      <c r="H526" s="10"/>
      <c r="I526" s="10"/>
      <c r="J526" s="10"/>
      <c r="K526" s="10"/>
      <c r="L526" s="8"/>
      <c r="M526" s="9" t="e">
        <f t="shared" ca="1" si="16"/>
        <v>#NAME?</v>
      </c>
      <c r="N526" s="11" t="e">
        <f t="shared" ca="1" si="17"/>
        <v>#NAME?</v>
      </c>
    </row>
    <row r="527" spans="1:14" x14ac:dyDescent="0.2">
      <c r="A527" s="10"/>
      <c r="B527" s="10"/>
      <c r="C527" s="10"/>
      <c r="D527" s="10"/>
      <c r="E527" s="10"/>
      <c r="F527" s="8"/>
      <c r="G527" s="11" t="e">
        <f ca="1">_xlfn.IFS(OR(F527="",D527=""),"",FIND(C527,D527,1)=1,LOOKUP(1,0/((宿舍收费标准!$B$2:$B$119=D527)*(宿舍收费标准!$C$2:$C$119=F527)),宿舍收费标准!$D$2:$D$119))</f>
        <v>#NAME?</v>
      </c>
      <c r="H527" s="10"/>
      <c r="I527" s="10"/>
      <c r="J527" s="10"/>
      <c r="K527" s="10"/>
      <c r="L527" s="8"/>
      <c r="M527" s="9" t="e">
        <f t="shared" ca="1" si="16"/>
        <v>#NAME?</v>
      </c>
      <c r="N527" s="11" t="e">
        <f t="shared" ca="1" si="17"/>
        <v>#NAME?</v>
      </c>
    </row>
    <row r="528" spans="1:14" x14ac:dyDescent="0.2">
      <c r="A528" s="10"/>
      <c r="B528" s="10"/>
      <c r="C528" s="10"/>
      <c r="D528" s="10"/>
      <c r="E528" s="10"/>
      <c r="F528" s="8"/>
      <c r="G528" s="11" t="e">
        <f ca="1">_xlfn.IFS(OR(F528="",D528=""),"",FIND(C528,D528,1)=1,LOOKUP(1,0/((宿舍收费标准!$B$2:$B$119=D528)*(宿舍收费标准!$C$2:$C$119=F528)),宿舍收费标准!$D$2:$D$119))</f>
        <v>#NAME?</v>
      </c>
      <c r="H528" s="10"/>
      <c r="I528" s="10"/>
      <c r="J528" s="10"/>
      <c r="K528" s="10"/>
      <c r="L528" s="8"/>
      <c r="M528" s="9" t="e">
        <f t="shared" ca="1" si="16"/>
        <v>#NAME?</v>
      </c>
      <c r="N528" s="11" t="e">
        <f t="shared" ca="1" si="17"/>
        <v>#NAME?</v>
      </c>
    </row>
    <row r="529" spans="1:14" x14ac:dyDescent="0.2">
      <c r="A529" s="10"/>
      <c r="B529" s="10"/>
      <c r="C529" s="10"/>
      <c r="D529" s="10"/>
      <c r="E529" s="10"/>
      <c r="F529" s="8"/>
      <c r="G529" s="11" t="e">
        <f ca="1">_xlfn.IFS(OR(F529="",D529=""),"",FIND(C529,D529,1)=1,LOOKUP(1,0/((宿舍收费标准!$B$2:$B$119=D529)*(宿舍收费标准!$C$2:$C$119=F529)),宿舍收费标准!$D$2:$D$119))</f>
        <v>#NAME?</v>
      </c>
      <c r="H529" s="10"/>
      <c r="I529" s="10"/>
      <c r="J529" s="10"/>
      <c r="K529" s="10"/>
      <c r="L529" s="8"/>
      <c r="M529" s="9" t="e">
        <f t="shared" ca="1" si="16"/>
        <v>#NAME?</v>
      </c>
      <c r="N529" s="11" t="e">
        <f t="shared" ca="1" si="17"/>
        <v>#NAME?</v>
      </c>
    </row>
    <row r="530" spans="1:14" x14ac:dyDescent="0.2">
      <c r="A530" s="10"/>
      <c r="B530" s="10"/>
      <c r="C530" s="10"/>
      <c r="D530" s="10"/>
      <c r="E530" s="10"/>
      <c r="F530" s="8"/>
      <c r="G530" s="11" t="e">
        <f ca="1">_xlfn.IFS(OR(F530="",D530=""),"",FIND(C530,D530,1)=1,LOOKUP(1,0/((宿舍收费标准!$B$2:$B$119=D530)*(宿舍收费标准!$C$2:$C$119=F530)),宿舍收费标准!$D$2:$D$119))</f>
        <v>#NAME?</v>
      </c>
      <c r="H530" s="10"/>
      <c r="I530" s="10"/>
      <c r="J530" s="10"/>
      <c r="K530" s="10"/>
      <c r="L530" s="8"/>
      <c r="M530" s="9" t="e">
        <f t="shared" ca="1" si="16"/>
        <v>#NAME?</v>
      </c>
      <c r="N530" s="11" t="e">
        <f t="shared" ca="1" si="17"/>
        <v>#NAME?</v>
      </c>
    </row>
    <row r="531" spans="1:14" x14ac:dyDescent="0.2">
      <c r="A531" s="10"/>
      <c r="B531" s="10"/>
      <c r="C531" s="10"/>
      <c r="D531" s="10"/>
      <c r="E531" s="10"/>
      <c r="F531" s="8"/>
      <c r="G531" s="11" t="e">
        <f ca="1">_xlfn.IFS(OR(F531="",D531=""),"",FIND(C531,D531,1)=1,LOOKUP(1,0/((宿舍收费标准!$B$2:$B$119=D531)*(宿舍收费标准!$C$2:$C$119=F531)),宿舍收费标准!$D$2:$D$119))</f>
        <v>#NAME?</v>
      </c>
      <c r="H531" s="10"/>
      <c r="I531" s="10"/>
      <c r="J531" s="10"/>
      <c r="K531" s="10"/>
      <c r="L531" s="8"/>
      <c r="M531" s="9" t="e">
        <f t="shared" ca="1" si="16"/>
        <v>#NAME?</v>
      </c>
      <c r="N531" s="11" t="e">
        <f t="shared" ca="1" si="17"/>
        <v>#NAME?</v>
      </c>
    </row>
    <row r="532" spans="1:14" x14ac:dyDescent="0.2">
      <c r="A532" s="10"/>
      <c r="B532" s="10"/>
      <c r="C532" s="10"/>
      <c r="D532" s="10"/>
      <c r="E532" s="10"/>
      <c r="F532" s="8"/>
      <c r="G532" s="11" t="e">
        <f ca="1">_xlfn.IFS(OR(F532="",D532=""),"",FIND(C532,D532,1)=1,LOOKUP(1,0/((宿舍收费标准!$B$2:$B$119=D532)*(宿舍收费标准!$C$2:$C$119=F532)),宿舍收费标准!$D$2:$D$119))</f>
        <v>#NAME?</v>
      </c>
      <c r="H532" s="10"/>
      <c r="I532" s="10"/>
      <c r="J532" s="10"/>
      <c r="K532" s="10"/>
      <c r="L532" s="8"/>
      <c r="M532" s="9" t="e">
        <f t="shared" ca="1" si="16"/>
        <v>#NAME?</v>
      </c>
      <c r="N532" s="11" t="e">
        <f t="shared" ca="1" si="17"/>
        <v>#NAME?</v>
      </c>
    </row>
    <row r="533" spans="1:14" x14ac:dyDescent="0.2">
      <c r="A533" s="10"/>
      <c r="B533" s="10"/>
      <c r="C533" s="10"/>
      <c r="D533" s="10"/>
      <c r="E533" s="10"/>
      <c r="F533" s="8"/>
      <c r="G533" s="11" t="e">
        <f ca="1">_xlfn.IFS(OR(F533="",D533=""),"",FIND(C533,D533,1)=1,LOOKUP(1,0/((宿舍收费标准!$B$2:$B$119=D533)*(宿舍收费标准!$C$2:$C$119=F533)),宿舍收费标准!$D$2:$D$119))</f>
        <v>#NAME?</v>
      </c>
      <c r="H533" s="10"/>
      <c r="I533" s="10"/>
      <c r="J533" s="10"/>
      <c r="K533" s="10"/>
      <c r="L533" s="8"/>
      <c r="M533" s="9" t="e">
        <f t="shared" ca="1" si="16"/>
        <v>#NAME?</v>
      </c>
      <c r="N533" s="11" t="e">
        <f t="shared" ca="1" si="17"/>
        <v>#NAME?</v>
      </c>
    </row>
    <row r="534" spans="1:14" x14ac:dyDescent="0.2">
      <c r="A534" s="10"/>
      <c r="B534" s="10"/>
      <c r="C534" s="10"/>
      <c r="D534" s="10"/>
      <c r="E534" s="10"/>
      <c r="F534" s="8"/>
      <c r="G534" s="11" t="e">
        <f ca="1">_xlfn.IFS(OR(F534="",D534=""),"",FIND(C534,D534,1)=1,LOOKUP(1,0/((宿舍收费标准!$B$2:$B$119=D534)*(宿舍收费标准!$C$2:$C$119=F534)),宿舍收费标准!$D$2:$D$119))</f>
        <v>#NAME?</v>
      </c>
      <c r="H534" s="10"/>
      <c r="I534" s="10"/>
      <c r="J534" s="10"/>
      <c r="K534" s="10"/>
      <c r="L534" s="8"/>
      <c r="M534" s="9" t="e">
        <f t="shared" ca="1" si="16"/>
        <v>#NAME?</v>
      </c>
      <c r="N534" s="11" t="e">
        <f t="shared" ca="1" si="17"/>
        <v>#NAME?</v>
      </c>
    </row>
    <row r="535" spans="1:14" x14ac:dyDescent="0.2">
      <c r="A535" s="10"/>
      <c r="B535" s="10"/>
      <c r="C535" s="10"/>
      <c r="D535" s="10"/>
      <c r="E535" s="10"/>
      <c r="F535" s="8"/>
      <c r="G535" s="11" t="e">
        <f ca="1">_xlfn.IFS(OR(F535="",D535=""),"",FIND(C535,D535,1)=1,LOOKUP(1,0/((宿舍收费标准!$B$2:$B$119=D535)*(宿舍收费标准!$C$2:$C$119=F535)),宿舍收费标准!$D$2:$D$119))</f>
        <v>#NAME?</v>
      </c>
      <c r="H535" s="10"/>
      <c r="I535" s="10"/>
      <c r="J535" s="10"/>
      <c r="K535" s="10"/>
      <c r="L535" s="8"/>
      <c r="M535" s="9" t="e">
        <f t="shared" ca="1" si="16"/>
        <v>#NAME?</v>
      </c>
      <c r="N535" s="11" t="e">
        <f t="shared" ca="1" si="17"/>
        <v>#NAME?</v>
      </c>
    </row>
    <row r="536" spans="1:14" x14ac:dyDescent="0.2">
      <c r="A536" s="10"/>
      <c r="B536" s="10"/>
      <c r="C536" s="10"/>
      <c r="D536" s="10"/>
      <c r="E536" s="10"/>
      <c r="F536" s="8"/>
      <c r="G536" s="11" t="e">
        <f ca="1">_xlfn.IFS(OR(F536="",D536=""),"",FIND(C536,D536,1)=1,LOOKUP(1,0/((宿舍收费标准!$B$2:$B$119=D536)*(宿舍收费标准!$C$2:$C$119=F536)),宿舍收费标准!$D$2:$D$119))</f>
        <v>#NAME?</v>
      </c>
      <c r="H536" s="10"/>
      <c r="I536" s="10"/>
      <c r="J536" s="10"/>
      <c r="K536" s="10"/>
      <c r="L536" s="8"/>
      <c r="M536" s="9" t="e">
        <f t="shared" ca="1" si="16"/>
        <v>#NAME?</v>
      </c>
      <c r="N536" s="11" t="e">
        <f t="shared" ca="1" si="17"/>
        <v>#NAME?</v>
      </c>
    </row>
    <row r="537" spans="1:14" x14ac:dyDescent="0.2">
      <c r="A537" s="10"/>
      <c r="B537" s="10"/>
      <c r="C537" s="10"/>
      <c r="D537" s="10"/>
      <c r="E537" s="10"/>
      <c r="F537" s="8"/>
      <c r="G537" s="11" t="e">
        <f ca="1">_xlfn.IFS(OR(F537="",D537=""),"",FIND(C537,D537,1)=1,LOOKUP(1,0/((宿舍收费标准!$B$2:$B$119=D537)*(宿舍收费标准!$C$2:$C$119=F537)),宿舍收费标准!$D$2:$D$119))</f>
        <v>#NAME?</v>
      </c>
      <c r="H537" s="10"/>
      <c r="I537" s="10"/>
      <c r="J537" s="10"/>
      <c r="K537" s="10"/>
      <c r="L537" s="8"/>
      <c r="M537" s="9" t="e">
        <f t="shared" ca="1" si="16"/>
        <v>#NAME?</v>
      </c>
      <c r="N537" s="11" t="e">
        <f t="shared" ca="1" si="17"/>
        <v>#NAME?</v>
      </c>
    </row>
    <row r="538" spans="1:14" x14ac:dyDescent="0.2">
      <c r="A538" s="10"/>
      <c r="B538" s="10"/>
      <c r="C538" s="10"/>
      <c r="D538" s="10"/>
      <c r="E538" s="10"/>
      <c r="F538" s="8"/>
      <c r="G538" s="11" t="e">
        <f ca="1">_xlfn.IFS(OR(F538="",D538=""),"",FIND(C538,D538,1)=1,LOOKUP(1,0/((宿舍收费标准!$B$2:$B$119=D538)*(宿舍收费标准!$C$2:$C$119=F538)),宿舍收费标准!$D$2:$D$119))</f>
        <v>#NAME?</v>
      </c>
      <c r="H538" s="10"/>
      <c r="I538" s="10"/>
      <c r="J538" s="10"/>
      <c r="K538" s="10"/>
      <c r="L538" s="8"/>
      <c r="M538" s="9" t="e">
        <f t="shared" ca="1" si="16"/>
        <v>#NAME?</v>
      </c>
      <c r="N538" s="11" t="e">
        <f t="shared" ca="1" si="17"/>
        <v>#NAME?</v>
      </c>
    </row>
    <row r="539" spans="1:14" x14ac:dyDescent="0.2">
      <c r="A539" s="10"/>
      <c r="B539" s="10"/>
      <c r="C539" s="10"/>
      <c r="D539" s="10"/>
      <c r="E539" s="10"/>
      <c r="F539" s="8"/>
      <c r="G539" s="11" t="e">
        <f ca="1">_xlfn.IFS(OR(F539="",D539=""),"",FIND(C539,D539,1)=1,LOOKUP(1,0/((宿舍收费标准!$B$2:$B$119=D539)*(宿舍收费标准!$C$2:$C$119=F539)),宿舍收费标准!$D$2:$D$119))</f>
        <v>#NAME?</v>
      </c>
      <c r="H539" s="10"/>
      <c r="I539" s="10"/>
      <c r="J539" s="10"/>
      <c r="K539" s="10"/>
      <c r="L539" s="8"/>
      <c r="M539" s="9" t="e">
        <f t="shared" ca="1" si="16"/>
        <v>#NAME?</v>
      </c>
      <c r="N539" s="11" t="e">
        <f t="shared" ca="1" si="17"/>
        <v>#NAME?</v>
      </c>
    </row>
    <row r="540" spans="1:14" x14ac:dyDescent="0.2">
      <c r="A540" s="10"/>
      <c r="B540" s="10"/>
      <c r="C540" s="10"/>
      <c r="D540" s="10"/>
      <c r="E540" s="10"/>
      <c r="F540" s="8"/>
      <c r="G540" s="11" t="e">
        <f ca="1">_xlfn.IFS(OR(F540="",D540=""),"",FIND(C540,D540,1)=1,LOOKUP(1,0/((宿舍收费标准!$B$2:$B$119=D540)*(宿舍收费标准!$C$2:$C$119=F540)),宿舍收费标准!$D$2:$D$119))</f>
        <v>#NAME?</v>
      </c>
      <c r="H540" s="10"/>
      <c r="I540" s="10"/>
      <c r="J540" s="10"/>
      <c r="K540" s="10"/>
      <c r="L540" s="8"/>
      <c r="M540" s="9" t="e">
        <f t="shared" ca="1" si="16"/>
        <v>#NAME?</v>
      </c>
      <c r="N540" s="11" t="e">
        <f t="shared" ca="1" si="17"/>
        <v>#NAME?</v>
      </c>
    </row>
    <row r="541" spans="1:14" x14ac:dyDescent="0.2">
      <c r="A541" s="10"/>
      <c r="B541" s="10"/>
      <c r="C541" s="10"/>
      <c r="D541" s="10"/>
      <c r="E541" s="10"/>
      <c r="F541" s="8"/>
      <c r="G541" s="11" t="e">
        <f ca="1">_xlfn.IFS(OR(F541="",D541=""),"",FIND(C541,D541,1)=1,LOOKUP(1,0/((宿舍收费标准!$B$2:$B$119=D541)*(宿舍收费标准!$C$2:$C$119=F541)),宿舍收费标准!$D$2:$D$119))</f>
        <v>#NAME?</v>
      </c>
      <c r="H541" s="10"/>
      <c r="I541" s="10"/>
      <c r="J541" s="10"/>
      <c r="K541" s="10"/>
      <c r="L541" s="8"/>
      <c r="M541" s="9" t="e">
        <f t="shared" ca="1" si="16"/>
        <v>#NAME?</v>
      </c>
      <c r="N541" s="11" t="e">
        <f t="shared" ca="1" si="17"/>
        <v>#NAME?</v>
      </c>
    </row>
    <row r="542" spans="1:14" x14ac:dyDescent="0.2">
      <c r="A542" s="10"/>
      <c r="B542" s="10"/>
      <c r="C542" s="10"/>
      <c r="D542" s="10"/>
      <c r="E542" s="10"/>
      <c r="F542" s="8"/>
      <c r="G542" s="11" t="e">
        <f ca="1">_xlfn.IFS(OR(F542="",D542=""),"",FIND(C542,D542,1)=1,LOOKUP(1,0/((宿舍收费标准!$B$2:$B$119=D542)*(宿舍收费标准!$C$2:$C$119=F542)),宿舍收费标准!$D$2:$D$119))</f>
        <v>#NAME?</v>
      </c>
      <c r="H542" s="10"/>
      <c r="I542" s="10"/>
      <c r="J542" s="10"/>
      <c r="K542" s="10"/>
      <c r="L542" s="8"/>
      <c r="M542" s="9" t="e">
        <f t="shared" ca="1" si="16"/>
        <v>#NAME?</v>
      </c>
      <c r="N542" s="11" t="e">
        <f t="shared" ca="1" si="17"/>
        <v>#NAME?</v>
      </c>
    </row>
    <row r="543" spans="1:14" x14ac:dyDescent="0.2">
      <c r="A543" s="10"/>
      <c r="B543" s="10"/>
      <c r="C543" s="10"/>
      <c r="D543" s="10"/>
      <c r="E543" s="10"/>
      <c r="F543" s="8"/>
      <c r="G543" s="11" t="e">
        <f ca="1">_xlfn.IFS(OR(F543="",D543=""),"",FIND(C543,D543,1)=1,LOOKUP(1,0/((宿舍收费标准!$B$2:$B$119=D543)*(宿舍收费标准!$C$2:$C$119=F543)),宿舍收费标准!$D$2:$D$119))</f>
        <v>#NAME?</v>
      </c>
      <c r="H543" s="10"/>
      <c r="I543" s="10"/>
      <c r="J543" s="10"/>
      <c r="K543" s="10"/>
      <c r="L543" s="8"/>
      <c r="M543" s="9" t="e">
        <f t="shared" ca="1" si="16"/>
        <v>#NAME?</v>
      </c>
      <c r="N543" s="11" t="e">
        <f t="shared" ca="1" si="17"/>
        <v>#NAME?</v>
      </c>
    </row>
    <row r="544" spans="1:14" x14ac:dyDescent="0.2">
      <c r="A544" s="10"/>
      <c r="B544" s="10"/>
      <c r="C544" s="10"/>
      <c r="D544" s="10"/>
      <c r="E544" s="10"/>
      <c r="F544" s="8"/>
      <c r="G544" s="11" t="e">
        <f ca="1">_xlfn.IFS(OR(F544="",D544=""),"",FIND(C544,D544,1)=1,LOOKUP(1,0/((宿舍收费标准!$B$2:$B$119=D544)*(宿舍收费标准!$C$2:$C$119=F544)),宿舍收费标准!$D$2:$D$119))</f>
        <v>#NAME?</v>
      </c>
      <c r="H544" s="10"/>
      <c r="I544" s="10"/>
      <c r="J544" s="10"/>
      <c r="K544" s="10"/>
      <c r="L544" s="8"/>
      <c r="M544" s="9" t="e">
        <f t="shared" ca="1" si="16"/>
        <v>#NAME?</v>
      </c>
      <c r="N544" s="11" t="e">
        <f t="shared" ca="1" si="17"/>
        <v>#NAME?</v>
      </c>
    </row>
    <row r="545" spans="1:14" x14ac:dyDescent="0.2">
      <c r="A545" s="10"/>
      <c r="B545" s="10"/>
      <c r="C545" s="10"/>
      <c r="D545" s="10"/>
      <c r="E545" s="10"/>
      <c r="F545" s="8"/>
      <c r="G545" s="11" t="e">
        <f ca="1">_xlfn.IFS(OR(F545="",D545=""),"",FIND(C545,D545,1)=1,LOOKUP(1,0/((宿舍收费标准!$B$2:$B$119=D545)*(宿舍收费标准!$C$2:$C$119=F545)),宿舍收费标准!$D$2:$D$119))</f>
        <v>#NAME?</v>
      </c>
      <c r="H545" s="10"/>
      <c r="I545" s="10"/>
      <c r="J545" s="10"/>
      <c r="K545" s="10"/>
      <c r="L545" s="8"/>
      <c r="M545" s="9" t="e">
        <f t="shared" ca="1" si="16"/>
        <v>#NAME?</v>
      </c>
      <c r="N545" s="11" t="e">
        <f t="shared" ca="1" si="17"/>
        <v>#NAME?</v>
      </c>
    </row>
    <row r="546" spans="1:14" x14ac:dyDescent="0.2">
      <c r="A546" s="10"/>
      <c r="B546" s="10"/>
      <c r="C546" s="10"/>
      <c r="D546" s="10"/>
      <c r="E546" s="10"/>
      <c r="F546" s="8"/>
      <c r="G546" s="11" t="e">
        <f ca="1">_xlfn.IFS(OR(F546="",D546=""),"",FIND(C546,D546,1)=1,LOOKUP(1,0/((宿舍收费标准!$B$2:$B$119=D546)*(宿舍收费标准!$C$2:$C$119=F546)),宿舍收费标准!$D$2:$D$119))</f>
        <v>#NAME?</v>
      </c>
      <c r="H546" s="10"/>
      <c r="I546" s="10"/>
      <c r="J546" s="10"/>
      <c r="K546" s="10"/>
      <c r="L546" s="8"/>
      <c r="M546" s="9" t="e">
        <f t="shared" ca="1" si="16"/>
        <v>#NAME?</v>
      </c>
      <c r="N546" s="11" t="e">
        <f t="shared" ca="1" si="17"/>
        <v>#NAME?</v>
      </c>
    </row>
    <row r="547" spans="1:14" x14ac:dyDescent="0.2">
      <c r="A547" s="10"/>
      <c r="B547" s="10"/>
      <c r="C547" s="10"/>
      <c r="D547" s="10"/>
      <c r="E547" s="10"/>
      <c r="F547" s="8"/>
      <c r="G547" s="11" t="e">
        <f ca="1">_xlfn.IFS(OR(F547="",D547=""),"",FIND(C547,D547,1)=1,LOOKUP(1,0/((宿舍收费标准!$B$2:$B$119=D547)*(宿舍收费标准!$C$2:$C$119=F547)),宿舍收费标准!$D$2:$D$119))</f>
        <v>#NAME?</v>
      </c>
      <c r="H547" s="10"/>
      <c r="I547" s="10"/>
      <c r="J547" s="10"/>
      <c r="K547" s="10"/>
      <c r="L547" s="8"/>
      <c r="M547" s="9" t="e">
        <f t="shared" ca="1" si="16"/>
        <v>#NAME?</v>
      </c>
      <c r="N547" s="11" t="e">
        <f t="shared" ca="1" si="17"/>
        <v>#NAME?</v>
      </c>
    </row>
    <row r="548" spans="1:14" x14ac:dyDescent="0.2">
      <c r="A548" s="10"/>
      <c r="B548" s="10"/>
      <c r="C548" s="10"/>
      <c r="D548" s="10"/>
      <c r="E548" s="10"/>
      <c r="F548" s="8"/>
      <c r="G548" s="11" t="e">
        <f ca="1">_xlfn.IFS(OR(F548="",D548=""),"",FIND(C548,D548,1)=1,LOOKUP(1,0/((宿舍收费标准!$B$2:$B$119=D548)*(宿舍收费标准!$C$2:$C$119=F548)),宿舍收费标准!$D$2:$D$119))</f>
        <v>#NAME?</v>
      </c>
      <c r="H548" s="10"/>
      <c r="I548" s="10"/>
      <c r="J548" s="10"/>
      <c r="K548" s="10"/>
      <c r="L548" s="8"/>
      <c r="M548" s="9" t="e">
        <f t="shared" ca="1" si="16"/>
        <v>#NAME?</v>
      </c>
      <c r="N548" s="11" t="e">
        <f t="shared" ca="1" si="17"/>
        <v>#NAME?</v>
      </c>
    </row>
    <row r="549" spans="1:14" x14ac:dyDescent="0.2">
      <c r="A549" s="10"/>
      <c r="B549" s="10"/>
      <c r="C549" s="10"/>
      <c r="D549" s="10"/>
      <c r="E549" s="10"/>
      <c r="F549" s="8"/>
      <c r="G549" s="11" t="e">
        <f ca="1">_xlfn.IFS(OR(F549="",D549=""),"",FIND(C549,D549,1)=1,LOOKUP(1,0/((宿舍收费标准!$B$2:$B$119=D549)*(宿舍收费标准!$C$2:$C$119=F549)),宿舍收费标准!$D$2:$D$119))</f>
        <v>#NAME?</v>
      </c>
      <c r="H549" s="10"/>
      <c r="I549" s="10"/>
      <c r="J549" s="10"/>
      <c r="K549" s="10"/>
      <c r="L549" s="8"/>
      <c r="M549" s="9" t="e">
        <f t="shared" ca="1" si="16"/>
        <v>#NAME?</v>
      </c>
      <c r="N549" s="11" t="e">
        <f t="shared" ca="1" si="17"/>
        <v>#NAME?</v>
      </c>
    </row>
    <row r="550" spans="1:14" x14ac:dyDescent="0.2">
      <c r="A550" s="10"/>
      <c r="B550" s="10"/>
      <c r="C550" s="10"/>
      <c r="D550" s="10"/>
      <c r="E550" s="10"/>
      <c r="F550" s="8"/>
      <c r="G550" s="11" t="e">
        <f ca="1">_xlfn.IFS(OR(F550="",D550=""),"",FIND(C550,D550,1)=1,LOOKUP(1,0/((宿舍收费标准!$B$2:$B$119=D550)*(宿舍收费标准!$C$2:$C$119=F550)),宿舍收费标准!$D$2:$D$119))</f>
        <v>#NAME?</v>
      </c>
      <c r="H550" s="10"/>
      <c r="I550" s="10"/>
      <c r="J550" s="10"/>
      <c r="K550" s="10"/>
      <c r="L550" s="8"/>
      <c r="M550" s="9" t="e">
        <f t="shared" ca="1" si="16"/>
        <v>#NAME?</v>
      </c>
      <c r="N550" s="11" t="e">
        <f t="shared" ca="1" si="17"/>
        <v>#NAME?</v>
      </c>
    </row>
    <row r="551" spans="1:14" x14ac:dyDescent="0.2">
      <c r="A551" s="10"/>
      <c r="B551" s="10"/>
      <c r="C551" s="10"/>
      <c r="D551" s="10"/>
      <c r="E551" s="10"/>
      <c r="F551" s="8"/>
      <c r="G551" s="11" t="e">
        <f ca="1">_xlfn.IFS(OR(F551="",D551=""),"",FIND(C551,D551,1)=1,LOOKUP(1,0/((宿舍收费标准!$B$2:$B$119=D551)*(宿舍收费标准!$C$2:$C$119=F551)),宿舍收费标准!$D$2:$D$119))</f>
        <v>#NAME?</v>
      </c>
      <c r="H551" s="10"/>
      <c r="I551" s="10"/>
      <c r="J551" s="10"/>
      <c r="K551" s="10"/>
      <c r="L551" s="8"/>
      <c r="M551" s="9" t="e">
        <f t="shared" ca="1" si="16"/>
        <v>#NAME?</v>
      </c>
      <c r="N551" s="11" t="e">
        <f t="shared" ca="1" si="17"/>
        <v>#NAME?</v>
      </c>
    </row>
    <row r="552" spans="1:14" x14ac:dyDescent="0.2">
      <c r="A552" s="10"/>
      <c r="B552" s="10"/>
      <c r="C552" s="10"/>
      <c r="D552" s="10"/>
      <c r="E552" s="10"/>
      <c r="F552" s="8"/>
      <c r="G552" s="11" t="e">
        <f ca="1">_xlfn.IFS(OR(F552="",D552=""),"",FIND(C552,D552,1)=1,LOOKUP(1,0/((宿舍收费标准!$B$2:$B$119=D552)*(宿舍收费标准!$C$2:$C$119=F552)),宿舍收费标准!$D$2:$D$119))</f>
        <v>#NAME?</v>
      </c>
      <c r="H552" s="10"/>
      <c r="I552" s="10"/>
      <c r="J552" s="10"/>
      <c r="K552" s="10"/>
      <c r="L552" s="8"/>
      <c r="M552" s="9" t="e">
        <f t="shared" ca="1" si="16"/>
        <v>#NAME?</v>
      </c>
      <c r="N552" s="11" t="e">
        <f t="shared" ca="1" si="17"/>
        <v>#NAME?</v>
      </c>
    </row>
    <row r="553" spans="1:14" x14ac:dyDescent="0.2">
      <c r="A553" s="10"/>
      <c r="B553" s="10"/>
      <c r="C553" s="10"/>
      <c r="D553" s="10"/>
      <c r="E553" s="10"/>
      <c r="F553" s="8"/>
      <c r="G553" s="11" t="e">
        <f ca="1">_xlfn.IFS(OR(F553="",D553=""),"",FIND(C553,D553,1)=1,LOOKUP(1,0/((宿舍收费标准!$B$2:$B$119=D553)*(宿舍收费标准!$C$2:$C$119=F553)),宿舍收费标准!$D$2:$D$119))</f>
        <v>#NAME?</v>
      </c>
      <c r="H553" s="10"/>
      <c r="I553" s="10"/>
      <c r="J553" s="10"/>
      <c r="K553" s="10"/>
      <c r="L553" s="8"/>
      <c r="M553" s="9" t="e">
        <f t="shared" ca="1" si="16"/>
        <v>#NAME?</v>
      </c>
      <c r="N553" s="11" t="e">
        <f t="shared" ca="1" si="17"/>
        <v>#NAME?</v>
      </c>
    </row>
    <row r="554" spans="1:14" x14ac:dyDescent="0.2">
      <c r="A554" s="10"/>
      <c r="B554" s="10"/>
      <c r="C554" s="10"/>
      <c r="D554" s="10"/>
      <c r="E554" s="10"/>
      <c r="F554" s="8"/>
      <c r="G554" s="11" t="e">
        <f ca="1">_xlfn.IFS(OR(F554="",D554=""),"",FIND(C554,D554,1)=1,LOOKUP(1,0/((宿舍收费标准!$B$2:$B$119=D554)*(宿舍收费标准!$C$2:$C$119=F554)),宿舍收费标准!$D$2:$D$119))</f>
        <v>#NAME?</v>
      </c>
      <c r="H554" s="10"/>
      <c r="I554" s="10"/>
      <c r="J554" s="10"/>
      <c r="K554" s="10"/>
      <c r="L554" s="8"/>
      <c r="M554" s="9" t="e">
        <f t="shared" ca="1" si="16"/>
        <v>#NAME?</v>
      </c>
      <c r="N554" s="11" t="e">
        <f t="shared" ca="1" si="17"/>
        <v>#NAME?</v>
      </c>
    </row>
    <row r="555" spans="1:14" x14ac:dyDescent="0.2">
      <c r="A555" s="10"/>
      <c r="B555" s="10"/>
      <c r="C555" s="10"/>
      <c r="D555" s="10"/>
      <c r="E555" s="10"/>
      <c r="F555" s="8"/>
      <c r="G555" s="11" t="e">
        <f ca="1">_xlfn.IFS(OR(F555="",D555=""),"",FIND(C555,D555,1)=1,LOOKUP(1,0/((宿舍收费标准!$B$2:$B$119=D555)*(宿舍收费标准!$C$2:$C$119=F555)),宿舍收费标准!$D$2:$D$119))</f>
        <v>#NAME?</v>
      </c>
      <c r="H555" s="10"/>
      <c r="I555" s="10"/>
      <c r="J555" s="10"/>
      <c r="K555" s="10"/>
      <c r="L555" s="8"/>
      <c r="M555" s="9" t="e">
        <f t="shared" ca="1" si="16"/>
        <v>#NAME?</v>
      </c>
      <c r="N555" s="11" t="e">
        <f t="shared" ca="1" si="17"/>
        <v>#NAME?</v>
      </c>
    </row>
    <row r="556" spans="1:14" x14ac:dyDescent="0.2">
      <c r="A556" s="10"/>
      <c r="B556" s="10"/>
      <c r="C556" s="10"/>
      <c r="D556" s="10"/>
      <c r="E556" s="10"/>
      <c r="F556" s="8"/>
      <c r="G556" s="11" t="e">
        <f ca="1">_xlfn.IFS(OR(F556="",D556=""),"",FIND(C556,D556,1)=1,LOOKUP(1,0/((宿舍收费标准!$B$2:$B$119=D556)*(宿舍收费标准!$C$2:$C$119=F556)),宿舍收费标准!$D$2:$D$119))</f>
        <v>#NAME?</v>
      </c>
      <c r="H556" s="10"/>
      <c r="I556" s="10"/>
      <c r="J556" s="10"/>
      <c r="K556" s="10"/>
      <c r="L556" s="8"/>
      <c r="M556" s="9" t="e">
        <f t="shared" ca="1" si="16"/>
        <v>#NAME?</v>
      </c>
      <c r="N556" s="11" t="e">
        <f t="shared" ca="1" si="17"/>
        <v>#NAME?</v>
      </c>
    </row>
    <row r="557" spans="1:14" x14ac:dyDescent="0.2">
      <c r="A557" s="10"/>
      <c r="B557" s="10"/>
      <c r="C557" s="10"/>
      <c r="D557" s="10"/>
      <c r="E557" s="10"/>
      <c r="F557" s="8"/>
      <c r="G557" s="11" t="e">
        <f ca="1">_xlfn.IFS(OR(F557="",D557=""),"",FIND(C557,D557,1)=1,LOOKUP(1,0/((宿舍收费标准!$B$2:$B$119=D557)*(宿舍收费标准!$C$2:$C$119=F557)),宿舍收费标准!$D$2:$D$119))</f>
        <v>#NAME?</v>
      </c>
      <c r="H557" s="10"/>
      <c r="I557" s="10"/>
      <c r="J557" s="10"/>
      <c r="K557" s="10"/>
      <c r="L557" s="8"/>
      <c r="M557" s="9" t="e">
        <f t="shared" ca="1" si="16"/>
        <v>#NAME?</v>
      </c>
      <c r="N557" s="11" t="e">
        <f t="shared" ca="1" si="17"/>
        <v>#NAME?</v>
      </c>
    </row>
    <row r="558" spans="1:14" x14ac:dyDescent="0.2">
      <c r="A558" s="10"/>
      <c r="B558" s="10"/>
      <c r="C558" s="10"/>
      <c r="D558" s="10"/>
      <c r="E558" s="10"/>
      <c r="F558" s="8"/>
      <c r="G558" s="11" t="e">
        <f ca="1">_xlfn.IFS(OR(F558="",D558=""),"",FIND(C558,D558,1)=1,LOOKUP(1,0/((宿舍收费标准!$B$2:$B$119=D558)*(宿舍收费标准!$C$2:$C$119=F558)),宿舍收费标准!$D$2:$D$119))</f>
        <v>#NAME?</v>
      </c>
      <c r="H558" s="10"/>
      <c r="I558" s="10"/>
      <c r="J558" s="10"/>
      <c r="K558" s="10"/>
      <c r="L558" s="8"/>
      <c r="M558" s="9" t="e">
        <f t="shared" ca="1" si="16"/>
        <v>#NAME?</v>
      </c>
      <c r="N558" s="11" t="e">
        <f t="shared" ca="1" si="17"/>
        <v>#NAME?</v>
      </c>
    </row>
    <row r="559" spans="1:14" x14ac:dyDescent="0.2">
      <c r="A559" s="10"/>
      <c r="B559" s="10"/>
      <c r="C559" s="10"/>
      <c r="D559" s="10"/>
      <c r="E559" s="10"/>
      <c r="F559" s="8"/>
      <c r="G559" s="11" t="e">
        <f ca="1">_xlfn.IFS(OR(F559="",D559=""),"",FIND(C559,D559,1)=1,LOOKUP(1,0/((宿舍收费标准!$B$2:$B$119=D559)*(宿舍收费标准!$C$2:$C$119=F559)),宿舍收费标准!$D$2:$D$119))</f>
        <v>#NAME?</v>
      </c>
      <c r="H559" s="10"/>
      <c r="I559" s="10"/>
      <c r="J559" s="10"/>
      <c r="K559" s="10"/>
      <c r="L559" s="8"/>
      <c r="M559" s="9" t="e">
        <f t="shared" ca="1" si="16"/>
        <v>#NAME?</v>
      </c>
      <c r="N559" s="11" t="e">
        <f t="shared" ca="1" si="17"/>
        <v>#NAME?</v>
      </c>
    </row>
    <row r="560" spans="1:14" x14ac:dyDescent="0.2">
      <c r="A560" s="10"/>
      <c r="B560" s="10"/>
      <c r="C560" s="10"/>
      <c r="D560" s="10"/>
      <c r="E560" s="10"/>
      <c r="F560" s="8"/>
      <c r="G560" s="11" t="e">
        <f ca="1">_xlfn.IFS(OR(F560="",D560=""),"",FIND(C560,D560,1)=1,LOOKUP(1,0/((宿舍收费标准!$B$2:$B$119=D560)*(宿舍收费标准!$C$2:$C$119=F560)),宿舍收费标准!$D$2:$D$119))</f>
        <v>#NAME?</v>
      </c>
      <c r="H560" s="10"/>
      <c r="I560" s="10"/>
      <c r="J560" s="10"/>
      <c r="K560" s="10"/>
      <c r="L560" s="8"/>
      <c r="M560" s="9" t="e">
        <f t="shared" ca="1" si="16"/>
        <v>#NAME?</v>
      </c>
      <c r="N560" s="11" t="e">
        <f t="shared" ca="1" si="17"/>
        <v>#NAME?</v>
      </c>
    </row>
    <row r="561" spans="1:14" x14ac:dyDescent="0.2">
      <c r="A561" s="10"/>
      <c r="B561" s="10"/>
      <c r="C561" s="10"/>
      <c r="D561" s="10"/>
      <c r="E561" s="10"/>
      <c r="F561" s="8"/>
      <c r="G561" s="11" t="e">
        <f ca="1">_xlfn.IFS(OR(F561="",D561=""),"",FIND(C561,D561,1)=1,LOOKUP(1,0/((宿舍收费标准!$B$2:$B$119=D561)*(宿舍收费标准!$C$2:$C$119=F561)),宿舍收费标准!$D$2:$D$119))</f>
        <v>#NAME?</v>
      </c>
      <c r="H561" s="10"/>
      <c r="I561" s="10"/>
      <c r="J561" s="10"/>
      <c r="K561" s="10"/>
      <c r="L561" s="8"/>
      <c r="M561" s="9" t="e">
        <f t="shared" ca="1" si="16"/>
        <v>#NAME?</v>
      </c>
      <c r="N561" s="11" t="e">
        <f t="shared" ca="1" si="17"/>
        <v>#NAME?</v>
      </c>
    </row>
    <row r="562" spans="1:14" x14ac:dyDescent="0.2">
      <c r="A562" s="10"/>
      <c r="B562" s="10"/>
      <c r="C562" s="10"/>
      <c r="D562" s="10"/>
      <c r="E562" s="10"/>
      <c r="F562" s="8"/>
      <c r="G562" s="11" t="e">
        <f ca="1">_xlfn.IFS(OR(F562="",D562=""),"",FIND(C562,D562,1)=1,LOOKUP(1,0/((宿舍收费标准!$B$2:$B$119=D562)*(宿舍收费标准!$C$2:$C$119=F562)),宿舍收费标准!$D$2:$D$119))</f>
        <v>#NAME?</v>
      </c>
      <c r="H562" s="10"/>
      <c r="I562" s="10"/>
      <c r="J562" s="10"/>
      <c r="K562" s="10"/>
      <c r="L562" s="8"/>
      <c r="M562" s="9" t="e">
        <f t="shared" ca="1" si="16"/>
        <v>#NAME?</v>
      </c>
      <c r="N562" s="11" t="e">
        <f t="shared" ca="1" si="17"/>
        <v>#NAME?</v>
      </c>
    </row>
    <row r="563" spans="1:14" x14ac:dyDescent="0.2">
      <c r="A563" s="10"/>
      <c r="B563" s="10"/>
      <c r="C563" s="10"/>
      <c r="D563" s="10"/>
      <c r="E563" s="10"/>
      <c r="F563" s="8"/>
      <c r="G563" s="11" t="e">
        <f ca="1">_xlfn.IFS(OR(F563="",D563=""),"",FIND(C563,D563,1)=1,LOOKUP(1,0/((宿舍收费标准!$B$2:$B$119=D563)*(宿舍收费标准!$C$2:$C$119=F563)),宿舍收费标准!$D$2:$D$119))</f>
        <v>#NAME?</v>
      </c>
      <c r="H563" s="10"/>
      <c r="I563" s="10"/>
      <c r="J563" s="10"/>
      <c r="K563" s="10"/>
      <c r="L563" s="8"/>
      <c r="M563" s="9" t="e">
        <f t="shared" ca="1" si="16"/>
        <v>#NAME?</v>
      </c>
      <c r="N563" s="11" t="e">
        <f t="shared" ca="1" si="17"/>
        <v>#NAME?</v>
      </c>
    </row>
    <row r="564" spans="1:14" x14ac:dyDescent="0.2">
      <c r="A564" s="10"/>
      <c r="B564" s="10"/>
      <c r="C564" s="10"/>
      <c r="D564" s="10"/>
      <c r="E564" s="10"/>
      <c r="F564" s="8"/>
      <c r="G564" s="11" t="e">
        <f ca="1">_xlfn.IFS(OR(F564="",D564=""),"",FIND(C564,D564,1)=1,LOOKUP(1,0/((宿舍收费标准!$B$2:$B$119=D564)*(宿舍收费标准!$C$2:$C$119=F564)),宿舍收费标准!$D$2:$D$119))</f>
        <v>#NAME?</v>
      </c>
      <c r="H564" s="10"/>
      <c r="I564" s="10"/>
      <c r="J564" s="10"/>
      <c r="K564" s="10"/>
      <c r="L564" s="8"/>
      <c r="M564" s="9" t="e">
        <f t="shared" ca="1" si="16"/>
        <v>#NAME?</v>
      </c>
      <c r="N564" s="11" t="e">
        <f t="shared" ca="1" si="17"/>
        <v>#NAME?</v>
      </c>
    </row>
    <row r="565" spans="1:14" x14ac:dyDescent="0.2">
      <c r="A565" s="10"/>
      <c r="B565" s="10"/>
      <c r="C565" s="10"/>
      <c r="D565" s="10"/>
      <c r="E565" s="10"/>
      <c r="F565" s="8"/>
      <c r="G565" s="11" t="e">
        <f ca="1">_xlfn.IFS(OR(F565="",D565=""),"",FIND(C565,D565,1)=1,LOOKUP(1,0/((宿舍收费标准!$B$2:$B$119=D565)*(宿舍收费标准!$C$2:$C$119=F565)),宿舍收费标准!$D$2:$D$119))</f>
        <v>#NAME?</v>
      </c>
      <c r="H565" s="10"/>
      <c r="I565" s="10"/>
      <c r="J565" s="10"/>
      <c r="K565" s="10"/>
      <c r="L565" s="8"/>
      <c r="M565" s="9" t="e">
        <f t="shared" ca="1" si="16"/>
        <v>#NAME?</v>
      </c>
      <c r="N565" s="11" t="e">
        <f t="shared" ca="1" si="17"/>
        <v>#NAME?</v>
      </c>
    </row>
    <row r="566" spans="1:14" x14ac:dyDescent="0.2">
      <c r="A566" s="10"/>
      <c r="B566" s="10"/>
      <c r="C566" s="10"/>
      <c r="D566" s="10"/>
      <c r="E566" s="10"/>
      <c r="F566" s="8"/>
      <c r="G566" s="11" t="e">
        <f ca="1">_xlfn.IFS(OR(F566="",D566=""),"",FIND(C566,D566,1)=1,LOOKUP(1,0/((宿舍收费标准!$B$2:$B$119=D566)*(宿舍收费标准!$C$2:$C$119=F566)),宿舍收费标准!$D$2:$D$119))</f>
        <v>#NAME?</v>
      </c>
      <c r="H566" s="10"/>
      <c r="I566" s="10"/>
      <c r="J566" s="10"/>
      <c r="K566" s="10"/>
      <c r="L566" s="8"/>
      <c r="M566" s="9" t="e">
        <f t="shared" ca="1" si="16"/>
        <v>#NAME?</v>
      </c>
      <c r="N566" s="11" t="e">
        <f t="shared" ca="1" si="17"/>
        <v>#NAME?</v>
      </c>
    </row>
    <row r="567" spans="1:14" x14ac:dyDescent="0.2">
      <c r="A567" s="10"/>
      <c r="B567" s="10"/>
      <c r="C567" s="10"/>
      <c r="D567" s="10"/>
      <c r="E567" s="10"/>
      <c r="F567" s="8"/>
      <c r="G567" s="11" t="e">
        <f ca="1">_xlfn.IFS(OR(F567="",D567=""),"",FIND(C567,D567,1)=1,LOOKUP(1,0/((宿舍收费标准!$B$2:$B$119=D567)*(宿舍收费标准!$C$2:$C$119=F567)),宿舍收费标准!$D$2:$D$119))</f>
        <v>#NAME?</v>
      </c>
      <c r="H567" s="10"/>
      <c r="I567" s="10"/>
      <c r="J567" s="10"/>
      <c r="K567" s="10"/>
      <c r="L567" s="8"/>
      <c r="M567" s="9" t="e">
        <f t="shared" ca="1" si="16"/>
        <v>#NAME?</v>
      </c>
      <c r="N567" s="11" t="e">
        <f t="shared" ca="1" si="17"/>
        <v>#NAME?</v>
      </c>
    </row>
    <row r="568" spans="1:14" x14ac:dyDescent="0.2">
      <c r="A568" s="10"/>
      <c r="B568" s="10"/>
      <c r="C568" s="10"/>
      <c r="D568" s="10"/>
      <c r="E568" s="10"/>
      <c r="F568" s="8"/>
      <c r="G568" s="11" t="e">
        <f ca="1">_xlfn.IFS(OR(F568="",D568=""),"",FIND(C568,D568,1)=1,LOOKUP(1,0/((宿舍收费标准!$B$2:$B$119=D568)*(宿舍收费标准!$C$2:$C$119=F568)),宿舍收费标准!$D$2:$D$119))</f>
        <v>#NAME?</v>
      </c>
      <c r="H568" s="10"/>
      <c r="I568" s="10"/>
      <c r="J568" s="10"/>
      <c r="K568" s="10"/>
      <c r="L568" s="8"/>
      <c r="M568" s="9" t="e">
        <f t="shared" ca="1" si="16"/>
        <v>#NAME?</v>
      </c>
      <c r="N568" s="11" t="e">
        <f t="shared" ca="1" si="17"/>
        <v>#NAME?</v>
      </c>
    </row>
    <row r="569" spans="1:14" x14ac:dyDescent="0.2">
      <c r="A569" s="10"/>
      <c r="B569" s="10"/>
      <c r="C569" s="10"/>
      <c r="D569" s="10"/>
      <c r="E569" s="10"/>
      <c r="F569" s="8"/>
      <c r="G569" s="11" t="e">
        <f ca="1">_xlfn.IFS(OR(F569="",D569=""),"",FIND(C569,D569,1)=1,LOOKUP(1,0/((宿舍收费标准!$B$2:$B$119=D569)*(宿舍收费标准!$C$2:$C$119=F569)),宿舍收费标准!$D$2:$D$119))</f>
        <v>#NAME?</v>
      </c>
      <c r="H569" s="10"/>
      <c r="I569" s="10"/>
      <c r="J569" s="10"/>
      <c r="K569" s="10"/>
      <c r="L569" s="8"/>
      <c r="M569" s="9" t="e">
        <f t="shared" ca="1" si="16"/>
        <v>#NAME?</v>
      </c>
      <c r="N569" s="11" t="e">
        <f t="shared" ca="1" si="17"/>
        <v>#NAME?</v>
      </c>
    </row>
    <row r="570" spans="1:14" x14ac:dyDescent="0.2">
      <c r="A570" s="10"/>
      <c r="B570" s="10"/>
      <c r="C570" s="10"/>
      <c r="D570" s="10"/>
      <c r="E570" s="10"/>
      <c r="F570" s="8"/>
      <c r="G570" s="11" t="e">
        <f ca="1">_xlfn.IFS(OR(F570="",D570=""),"",FIND(C570,D570,1)=1,LOOKUP(1,0/((宿舍收费标准!$B$2:$B$119=D570)*(宿舍收费标准!$C$2:$C$119=F570)),宿舍收费标准!$D$2:$D$119))</f>
        <v>#NAME?</v>
      </c>
      <c r="H570" s="10"/>
      <c r="I570" s="10"/>
      <c r="J570" s="10"/>
      <c r="K570" s="10"/>
      <c r="L570" s="8"/>
      <c r="M570" s="9" t="e">
        <f t="shared" ca="1" si="16"/>
        <v>#NAME?</v>
      </c>
      <c r="N570" s="11" t="e">
        <f t="shared" ca="1" si="17"/>
        <v>#NAME?</v>
      </c>
    </row>
    <row r="571" spans="1:14" x14ac:dyDescent="0.2">
      <c r="A571" s="10"/>
      <c r="B571" s="10"/>
      <c r="C571" s="10"/>
      <c r="D571" s="10"/>
      <c r="E571" s="10"/>
      <c r="F571" s="8"/>
      <c r="G571" s="11" t="e">
        <f ca="1">_xlfn.IFS(OR(F571="",D571=""),"",FIND(C571,D571,1)=1,LOOKUP(1,0/((宿舍收费标准!$B$2:$B$119=D571)*(宿舍收费标准!$C$2:$C$119=F571)),宿舍收费标准!$D$2:$D$119))</f>
        <v>#NAME?</v>
      </c>
      <c r="H571" s="10"/>
      <c r="I571" s="10"/>
      <c r="J571" s="10"/>
      <c r="K571" s="10"/>
      <c r="L571" s="8"/>
      <c r="M571" s="9" t="e">
        <f t="shared" ca="1" si="16"/>
        <v>#NAME?</v>
      </c>
      <c r="N571" s="11" t="e">
        <f t="shared" ca="1" si="17"/>
        <v>#NAME?</v>
      </c>
    </row>
    <row r="572" spans="1:14" x14ac:dyDescent="0.2">
      <c r="A572" s="10"/>
      <c r="B572" s="10"/>
      <c r="C572" s="10"/>
      <c r="D572" s="10"/>
      <c r="E572" s="10"/>
      <c r="F572" s="8"/>
      <c r="G572" s="11" t="e">
        <f ca="1">_xlfn.IFS(OR(F572="",D572=""),"",FIND(C572,D572,1)=1,LOOKUP(1,0/((宿舍收费标准!$B$2:$B$119=D572)*(宿舍收费标准!$C$2:$C$119=F572)),宿舍收费标准!$D$2:$D$119))</f>
        <v>#NAME?</v>
      </c>
      <c r="H572" s="10"/>
      <c r="I572" s="10"/>
      <c r="J572" s="10"/>
      <c r="K572" s="10"/>
      <c r="L572" s="8"/>
      <c r="M572" s="9" t="e">
        <f t="shared" ca="1" si="16"/>
        <v>#NAME?</v>
      </c>
      <c r="N572" s="11" t="e">
        <f t="shared" ca="1" si="17"/>
        <v>#NAME?</v>
      </c>
    </row>
    <row r="573" spans="1:14" x14ac:dyDescent="0.2">
      <c r="A573" s="10"/>
      <c r="B573" s="10"/>
      <c r="C573" s="10"/>
      <c r="D573" s="10"/>
      <c r="E573" s="10"/>
      <c r="F573" s="8"/>
      <c r="G573" s="11" t="e">
        <f ca="1">_xlfn.IFS(OR(F573="",D573=""),"",FIND(C573,D573,1)=1,LOOKUP(1,0/((宿舍收费标准!$B$2:$B$119=D573)*(宿舍收费标准!$C$2:$C$119=F573)),宿舍收费标准!$D$2:$D$119))</f>
        <v>#NAME?</v>
      </c>
      <c r="H573" s="10"/>
      <c r="I573" s="10"/>
      <c r="J573" s="10"/>
      <c r="K573" s="10"/>
      <c r="L573" s="8"/>
      <c r="M573" s="9" t="e">
        <f t="shared" ca="1" si="16"/>
        <v>#NAME?</v>
      </c>
      <c r="N573" s="11" t="e">
        <f t="shared" ca="1" si="17"/>
        <v>#NAME?</v>
      </c>
    </row>
    <row r="574" spans="1:14" x14ac:dyDescent="0.2">
      <c r="A574" s="10"/>
      <c r="B574" s="10"/>
      <c r="C574" s="10"/>
      <c r="D574" s="10"/>
      <c r="E574" s="10"/>
      <c r="F574" s="8"/>
      <c r="G574" s="11" t="e">
        <f ca="1">_xlfn.IFS(OR(F574="",D574=""),"",FIND(C574,D574,1)=1,LOOKUP(1,0/((宿舍收费标准!$B$2:$B$119=D574)*(宿舍收费标准!$C$2:$C$119=F574)),宿舍收费标准!$D$2:$D$119))</f>
        <v>#NAME?</v>
      </c>
      <c r="H574" s="10"/>
      <c r="I574" s="10"/>
      <c r="J574" s="10"/>
      <c r="K574" s="10"/>
      <c r="L574" s="8"/>
      <c r="M574" s="9" t="e">
        <f t="shared" ca="1" si="16"/>
        <v>#NAME?</v>
      </c>
      <c r="N574" s="11" t="e">
        <f t="shared" ca="1" si="17"/>
        <v>#NAME?</v>
      </c>
    </row>
    <row r="575" spans="1:14" x14ac:dyDescent="0.2">
      <c r="A575" s="10"/>
      <c r="B575" s="10"/>
      <c r="C575" s="10"/>
      <c r="D575" s="10"/>
      <c r="E575" s="10"/>
      <c r="F575" s="8"/>
      <c r="G575" s="11" t="e">
        <f ca="1">_xlfn.IFS(OR(F575="",D575=""),"",FIND(C575,D575,1)=1,LOOKUP(1,0/((宿舍收费标准!$B$2:$B$119=D575)*(宿舍收费标准!$C$2:$C$119=F575)),宿舍收费标准!$D$2:$D$119))</f>
        <v>#NAME?</v>
      </c>
      <c r="H575" s="10"/>
      <c r="I575" s="10"/>
      <c r="J575" s="10"/>
      <c r="K575" s="10"/>
      <c r="L575" s="8"/>
      <c r="M575" s="9" t="e">
        <f t="shared" ca="1" si="16"/>
        <v>#NAME?</v>
      </c>
      <c r="N575" s="11" t="e">
        <f t="shared" ca="1" si="17"/>
        <v>#NAME?</v>
      </c>
    </row>
    <row r="576" spans="1:14" x14ac:dyDescent="0.2">
      <c r="A576" s="10"/>
      <c r="B576" s="10"/>
      <c r="C576" s="10"/>
      <c r="D576" s="10"/>
      <c r="E576" s="10"/>
      <c r="F576" s="8"/>
      <c r="G576" s="11" t="e">
        <f ca="1">_xlfn.IFS(OR(F576="",D576=""),"",FIND(C576,D576,1)=1,LOOKUP(1,0/((宿舍收费标准!$B$2:$B$119=D576)*(宿舍收费标准!$C$2:$C$119=F576)),宿舍收费标准!$D$2:$D$119))</f>
        <v>#NAME?</v>
      </c>
      <c r="H576" s="10"/>
      <c r="I576" s="10"/>
      <c r="J576" s="10"/>
      <c r="K576" s="10"/>
      <c r="L576" s="8"/>
      <c r="M576" s="9" t="e">
        <f t="shared" ca="1" si="16"/>
        <v>#NAME?</v>
      </c>
      <c r="N576" s="11" t="e">
        <f t="shared" ca="1" si="17"/>
        <v>#NAME?</v>
      </c>
    </row>
    <row r="577" spans="1:14" x14ac:dyDescent="0.2">
      <c r="A577" s="10"/>
      <c r="B577" s="10"/>
      <c r="C577" s="10"/>
      <c r="D577" s="10"/>
      <c r="E577" s="10"/>
      <c r="F577" s="8"/>
      <c r="G577" s="11" t="e">
        <f ca="1">_xlfn.IFS(OR(F577="",D577=""),"",FIND(C577,D577,1)=1,LOOKUP(1,0/((宿舍收费标准!$B$2:$B$119=D577)*(宿舍收费标准!$C$2:$C$119=F577)),宿舍收费标准!$D$2:$D$119))</f>
        <v>#NAME?</v>
      </c>
      <c r="H577" s="10"/>
      <c r="I577" s="10"/>
      <c r="J577" s="10"/>
      <c r="K577" s="10"/>
      <c r="L577" s="8"/>
      <c r="M577" s="9" t="e">
        <f t="shared" ca="1" si="16"/>
        <v>#NAME?</v>
      </c>
      <c r="N577" s="11" t="e">
        <f t="shared" ca="1" si="17"/>
        <v>#NAME?</v>
      </c>
    </row>
    <row r="578" spans="1:14" x14ac:dyDescent="0.2">
      <c r="A578" s="10"/>
      <c r="B578" s="10"/>
      <c r="C578" s="10"/>
      <c r="D578" s="10"/>
      <c r="E578" s="10"/>
      <c r="F578" s="8"/>
      <c r="G578" s="11" t="e">
        <f ca="1">_xlfn.IFS(OR(F578="",D578=""),"",FIND(C578,D578,1)=1,LOOKUP(1,0/((宿舍收费标准!$B$2:$B$119=D578)*(宿舍收费标准!$C$2:$C$119=F578)),宿舍收费标准!$D$2:$D$119))</f>
        <v>#NAME?</v>
      </c>
      <c r="H578" s="10"/>
      <c r="I578" s="10"/>
      <c r="J578" s="10"/>
      <c r="K578" s="10"/>
      <c r="L578" s="8"/>
      <c r="M578" s="9" t="e">
        <f t="shared" ca="1" si="16"/>
        <v>#NAME?</v>
      </c>
      <c r="N578" s="11" t="e">
        <f t="shared" ca="1" si="17"/>
        <v>#NAME?</v>
      </c>
    </row>
    <row r="579" spans="1:14" x14ac:dyDescent="0.2">
      <c r="A579" s="10"/>
      <c r="B579" s="10"/>
      <c r="C579" s="10"/>
      <c r="D579" s="10"/>
      <c r="E579" s="10"/>
      <c r="F579" s="8"/>
      <c r="G579" s="11" t="e">
        <f ca="1">_xlfn.IFS(OR(F579="",D579=""),"",FIND(C579,D579,1)=1,LOOKUP(1,0/((宿舍收费标准!$B$2:$B$119=D579)*(宿舍收费标准!$C$2:$C$119=F579)),宿舍收费标准!$D$2:$D$119))</f>
        <v>#NAME?</v>
      </c>
      <c r="H579" s="10"/>
      <c r="I579" s="10"/>
      <c r="J579" s="10"/>
      <c r="K579" s="10"/>
      <c r="L579" s="8"/>
      <c r="M579" s="9" t="e">
        <f t="shared" ca="1" si="16"/>
        <v>#NAME?</v>
      </c>
      <c r="N579" s="11" t="e">
        <f t="shared" ca="1" si="17"/>
        <v>#NAME?</v>
      </c>
    </row>
    <row r="580" spans="1:14" x14ac:dyDescent="0.2">
      <c r="A580" s="10"/>
      <c r="B580" s="10"/>
      <c r="C580" s="10"/>
      <c r="D580" s="10"/>
      <c r="E580" s="10"/>
      <c r="F580" s="8"/>
      <c r="G580" s="11" t="e">
        <f ca="1">_xlfn.IFS(OR(F580="",D580=""),"",FIND(C580,D580,1)=1,LOOKUP(1,0/((宿舍收费标准!$B$2:$B$119=D580)*(宿舍收费标准!$C$2:$C$119=F580)),宿舍收费标准!$D$2:$D$119))</f>
        <v>#NAME?</v>
      </c>
      <c r="H580" s="10"/>
      <c r="I580" s="10"/>
      <c r="J580" s="10"/>
      <c r="K580" s="10"/>
      <c r="L580" s="8"/>
      <c r="M580" s="9" t="e">
        <f t="shared" ca="1" si="16"/>
        <v>#NAME?</v>
      </c>
      <c r="N580" s="11" t="e">
        <f t="shared" ca="1" si="17"/>
        <v>#NAME?</v>
      </c>
    </row>
    <row r="581" spans="1:14" x14ac:dyDescent="0.2">
      <c r="A581" s="10"/>
      <c r="B581" s="10"/>
      <c r="C581" s="10"/>
      <c r="D581" s="10"/>
      <c r="E581" s="10"/>
      <c r="F581" s="8"/>
      <c r="G581" s="11" t="e">
        <f ca="1">_xlfn.IFS(OR(F581="",D581=""),"",FIND(C581,D581,1)=1,LOOKUP(1,0/((宿舍收费标准!$B$2:$B$119=D581)*(宿舍收费标准!$C$2:$C$119=F581)),宿舍收费标准!$D$2:$D$119))</f>
        <v>#NAME?</v>
      </c>
      <c r="H581" s="10"/>
      <c r="I581" s="10"/>
      <c r="J581" s="10"/>
      <c r="K581" s="10"/>
      <c r="L581" s="8"/>
      <c r="M581" s="9" t="e">
        <f t="shared" ca="1" si="16"/>
        <v>#NAME?</v>
      </c>
      <c r="N581" s="11" t="e">
        <f t="shared" ca="1" si="17"/>
        <v>#NAME?</v>
      </c>
    </row>
    <row r="582" spans="1:14" x14ac:dyDescent="0.2">
      <c r="A582" s="10"/>
      <c r="B582" s="10"/>
      <c r="C582" s="10"/>
      <c r="D582" s="10"/>
      <c r="E582" s="10"/>
      <c r="F582" s="8"/>
      <c r="G582" s="11" t="e">
        <f ca="1">_xlfn.IFS(OR(F582="",D582=""),"",FIND(C582,D582,1)=1,LOOKUP(1,0/((宿舍收费标准!$B$2:$B$119=D582)*(宿舍收费标准!$C$2:$C$119=F582)),宿舍收费标准!$D$2:$D$119))</f>
        <v>#NAME?</v>
      </c>
      <c r="H582" s="10"/>
      <c r="I582" s="10"/>
      <c r="J582" s="10"/>
      <c r="K582" s="10"/>
      <c r="L582" s="8"/>
      <c r="M582" s="9" t="e">
        <f t="shared" ca="1" si="16"/>
        <v>#NAME?</v>
      </c>
      <c r="N582" s="11" t="e">
        <f t="shared" ca="1" si="17"/>
        <v>#NAME?</v>
      </c>
    </row>
    <row r="583" spans="1:14" x14ac:dyDescent="0.2">
      <c r="A583" s="10"/>
      <c r="B583" s="10"/>
      <c r="C583" s="10"/>
      <c r="D583" s="10"/>
      <c r="E583" s="10"/>
      <c r="F583" s="8"/>
      <c r="G583" s="11" t="e">
        <f ca="1">_xlfn.IFS(OR(F583="",D583=""),"",FIND(C583,D583,1)=1,LOOKUP(1,0/((宿舍收费标准!$B$2:$B$119=D583)*(宿舍收费标准!$C$2:$C$119=F583)),宿舍收费标准!$D$2:$D$119))</f>
        <v>#NAME?</v>
      </c>
      <c r="H583" s="10"/>
      <c r="I583" s="10"/>
      <c r="J583" s="10"/>
      <c r="K583" s="10"/>
      <c r="L583" s="8"/>
      <c r="M583" s="9" t="e">
        <f t="shared" ref="M583:M646" ca="1" si="18">_xlfn.IFS(AND(H583="",I583="",J583="",K583="",L583=""),"",OR(H583&lt;&gt;"",I583&lt;&gt;"",J583&lt;&gt;"",K583&lt;&gt;"",L583&lt;&gt;""),SUM(_xlfn.IFS(AND(H583&gt;=16,H583&lt;=31),1,AND(H583&gt;=1,H583&lt;=15),0.5,H583=0,0),_xlfn.IFS(AND(I583&gt;=16,I583&lt;=31),1,AND(I583&gt;=1,I583&lt;=15),0.5,I583=0,0),_xlfn.IFS(AND(J583&gt;=16,J583&lt;=31),1,AND(J583&gt;=1,J583&lt;=15),0.5,J583=0,0),_xlfn.IFS(AND(K583&gt;=16,K583&lt;=31),1,AND(K583&gt;=1,K583&lt;=15),0.5,K583=0,0),_xlfn.IFS(AND(L583&gt;=16,L583&lt;=31),1,AND(L583&gt;=1,L583&lt;=15),0.5,L583=0,0)))</f>
        <v>#NAME?</v>
      </c>
      <c r="N583" s="11" t="e">
        <f t="shared" ref="N583:N646" ca="1" si="19">_xlfn.IFS(M583="","",M583&lt;&gt;"",G583/2-G583/10*M583)</f>
        <v>#NAME?</v>
      </c>
    </row>
    <row r="584" spans="1:14" x14ac:dyDescent="0.2">
      <c r="A584" s="10"/>
      <c r="B584" s="10"/>
      <c r="C584" s="10"/>
      <c r="D584" s="10"/>
      <c r="E584" s="10"/>
      <c r="F584" s="8"/>
      <c r="G584" s="11" t="e">
        <f ca="1">_xlfn.IFS(OR(F584="",D584=""),"",FIND(C584,D584,1)=1,LOOKUP(1,0/((宿舍收费标准!$B$2:$B$119=D584)*(宿舍收费标准!$C$2:$C$119=F584)),宿舍收费标准!$D$2:$D$119))</f>
        <v>#NAME?</v>
      </c>
      <c r="H584" s="10"/>
      <c r="I584" s="10"/>
      <c r="J584" s="10"/>
      <c r="K584" s="10"/>
      <c r="L584" s="8"/>
      <c r="M584" s="9" t="e">
        <f t="shared" ca="1" si="18"/>
        <v>#NAME?</v>
      </c>
      <c r="N584" s="11" t="e">
        <f t="shared" ca="1" si="19"/>
        <v>#NAME?</v>
      </c>
    </row>
    <row r="585" spans="1:14" x14ac:dyDescent="0.2">
      <c r="A585" s="10"/>
      <c r="B585" s="10"/>
      <c r="C585" s="10"/>
      <c r="D585" s="10"/>
      <c r="E585" s="10"/>
      <c r="F585" s="8"/>
      <c r="G585" s="11" t="e">
        <f ca="1">_xlfn.IFS(OR(F585="",D585=""),"",FIND(C585,D585,1)=1,LOOKUP(1,0/((宿舍收费标准!$B$2:$B$119=D585)*(宿舍收费标准!$C$2:$C$119=F585)),宿舍收费标准!$D$2:$D$119))</f>
        <v>#NAME?</v>
      </c>
      <c r="H585" s="10"/>
      <c r="I585" s="10"/>
      <c r="J585" s="10"/>
      <c r="K585" s="10"/>
      <c r="L585" s="8"/>
      <c r="M585" s="9" t="e">
        <f t="shared" ca="1" si="18"/>
        <v>#NAME?</v>
      </c>
      <c r="N585" s="11" t="e">
        <f t="shared" ca="1" si="19"/>
        <v>#NAME?</v>
      </c>
    </row>
    <row r="586" spans="1:14" x14ac:dyDescent="0.2">
      <c r="A586" s="10"/>
      <c r="B586" s="10"/>
      <c r="C586" s="10"/>
      <c r="D586" s="10"/>
      <c r="E586" s="10"/>
      <c r="F586" s="8"/>
      <c r="G586" s="11" t="e">
        <f ca="1">_xlfn.IFS(OR(F586="",D586=""),"",FIND(C586,D586,1)=1,LOOKUP(1,0/((宿舍收费标准!$B$2:$B$119=D586)*(宿舍收费标准!$C$2:$C$119=F586)),宿舍收费标准!$D$2:$D$119))</f>
        <v>#NAME?</v>
      </c>
      <c r="H586" s="10"/>
      <c r="I586" s="10"/>
      <c r="J586" s="10"/>
      <c r="K586" s="10"/>
      <c r="L586" s="8"/>
      <c r="M586" s="9" t="e">
        <f t="shared" ca="1" si="18"/>
        <v>#NAME?</v>
      </c>
      <c r="N586" s="11" t="e">
        <f t="shared" ca="1" si="19"/>
        <v>#NAME?</v>
      </c>
    </row>
    <row r="587" spans="1:14" x14ac:dyDescent="0.2">
      <c r="A587" s="10"/>
      <c r="B587" s="10"/>
      <c r="C587" s="10"/>
      <c r="D587" s="10"/>
      <c r="E587" s="10"/>
      <c r="F587" s="8"/>
      <c r="G587" s="11" t="e">
        <f ca="1">_xlfn.IFS(OR(F587="",D587=""),"",FIND(C587,D587,1)=1,LOOKUP(1,0/((宿舍收费标准!$B$2:$B$119=D587)*(宿舍收费标准!$C$2:$C$119=F587)),宿舍收费标准!$D$2:$D$119))</f>
        <v>#NAME?</v>
      </c>
      <c r="H587" s="10"/>
      <c r="I587" s="10"/>
      <c r="J587" s="10"/>
      <c r="K587" s="10"/>
      <c r="L587" s="8"/>
      <c r="M587" s="9" t="e">
        <f t="shared" ca="1" si="18"/>
        <v>#NAME?</v>
      </c>
      <c r="N587" s="11" t="e">
        <f t="shared" ca="1" si="19"/>
        <v>#NAME?</v>
      </c>
    </row>
    <row r="588" spans="1:14" x14ac:dyDescent="0.2">
      <c r="A588" s="10"/>
      <c r="B588" s="10"/>
      <c r="C588" s="10"/>
      <c r="D588" s="10"/>
      <c r="E588" s="10"/>
      <c r="F588" s="8"/>
      <c r="G588" s="11" t="e">
        <f ca="1">_xlfn.IFS(OR(F588="",D588=""),"",FIND(C588,D588,1)=1,LOOKUP(1,0/((宿舍收费标准!$B$2:$B$119=D588)*(宿舍收费标准!$C$2:$C$119=F588)),宿舍收费标准!$D$2:$D$119))</f>
        <v>#NAME?</v>
      </c>
      <c r="H588" s="10"/>
      <c r="I588" s="10"/>
      <c r="J588" s="10"/>
      <c r="K588" s="10"/>
      <c r="L588" s="8"/>
      <c r="M588" s="9" t="e">
        <f t="shared" ca="1" si="18"/>
        <v>#NAME?</v>
      </c>
      <c r="N588" s="11" t="e">
        <f t="shared" ca="1" si="19"/>
        <v>#NAME?</v>
      </c>
    </row>
    <row r="589" spans="1:14" x14ac:dyDescent="0.2">
      <c r="A589" s="10"/>
      <c r="B589" s="10"/>
      <c r="C589" s="10"/>
      <c r="D589" s="10"/>
      <c r="E589" s="10"/>
      <c r="F589" s="8"/>
      <c r="G589" s="11" t="e">
        <f ca="1">_xlfn.IFS(OR(F589="",D589=""),"",FIND(C589,D589,1)=1,LOOKUP(1,0/((宿舍收费标准!$B$2:$B$119=D589)*(宿舍收费标准!$C$2:$C$119=F589)),宿舍收费标准!$D$2:$D$119))</f>
        <v>#NAME?</v>
      </c>
      <c r="H589" s="10"/>
      <c r="I589" s="10"/>
      <c r="J589" s="10"/>
      <c r="K589" s="10"/>
      <c r="L589" s="8"/>
      <c r="M589" s="9" t="e">
        <f t="shared" ca="1" si="18"/>
        <v>#NAME?</v>
      </c>
      <c r="N589" s="11" t="e">
        <f t="shared" ca="1" si="19"/>
        <v>#NAME?</v>
      </c>
    </row>
    <row r="590" spans="1:14" x14ac:dyDescent="0.2">
      <c r="A590" s="10"/>
      <c r="B590" s="10"/>
      <c r="C590" s="10"/>
      <c r="D590" s="10"/>
      <c r="E590" s="10"/>
      <c r="F590" s="8"/>
      <c r="G590" s="11" t="e">
        <f ca="1">_xlfn.IFS(OR(F590="",D590=""),"",FIND(C590,D590,1)=1,LOOKUP(1,0/((宿舍收费标准!$B$2:$B$119=D590)*(宿舍收费标准!$C$2:$C$119=F590)),宿舍收费标准!$D$2:$D$119))</f>
        <v>#NAME?</v>
      </c>
      <c r="H590" s="10"/>
      <c r="I590" s="10"/>
      <c r="J590" s="10"/>
      <c r="K590" s="10"/>
      <c r="L590" s="8"/>
      <c r="M590" s="9" t="e">
        <f t="shared" ca="1" si="18"/>
        <v>#NAME?</v>
      </c>
      <c r="N590" s="11" t="e">
        <f t="shared" ca="1" si="19"/>
        <v>#NAME?</v>
      </c>
    </row>
    <row r="591" spans="1:14" x14ac:dyDescent="0.2">
      <c r="A591" s="10"/>
      <c r="B591" s="10"/>
      <c r="C591" s="10"/>
      <c r="D591" s="10"/>
      <c r="E591" s="10"/>
      <c r="F591" s="8"/>
      <c r="G591" s="11" t="e">
        <f ca="1">_xlfn.IFS(OR(F591="",D591=""),"",FIND(C591,D591,1)=1,LOOKUP(1,0/((宿舍收费标准!$B$2:$B$119=D591)*(宿舍收费标准!$C$2:$C$119=F591)),宿舍收费标准!$D$2:$D$119))</f>
        <v>#NAME?</v>
      </c>
      <c r="H591" s="10"/>
      <c r="I591" s="10"/>
      <c r="J591" s="10"/>
      <c r="K591" s="10"/>
      <c r="L591" s="8"/>
      <c r="M591" s="9" t="e">
        <f t="shared" ca="1" si="18"/>
        <v>#NAME?</v>
      </c>
      <c r="N591" s="11" t="e">
        <f t="shared" ca="1" si="19"/>
        <v>#NAME?</v>
      </c>
    </row>
    <row r="592" spans="1:14" x14ac:dyDescent="0.2">
      <c r="A592" s="10"/>
      <c r="B592" s="10"/>
      <c r="C592" s="10"/>
      <c r="D592" s="10"/>
      <c r="E592" s="10"/>
      <c r="F592" s="8"/>
      <c r="G592" s="11" t="e">
        <f ca="1">_xlfn.IFS(OR(F592="",D592=""),"",FIND(C592,D592,1)=1,LOOKUP(1,0/((宿舍收费标准!$B$2:$B$119=D592)*(宿舍收费标准!$C$2:$C$119=F592)),宿舍收费标准!$D$2:$D$119))</f>
        <v>#NAME?</v>
      </c>
      <c r="H592" s="10"/>
      <c r="I592" s="10"/>
      <c r="J592" s="10"/>
      <c r="K592" s="10"/>
      <c r="L592" s="8"/>
      <c r="M592" s="9" t="e">
        <f t="shared" ca="1" si="18"/>
        <v>#NAME?</v>
      </c>
      <c r="N592" s="11" t="e">
        <f t="shared" ca="1" si="19"/>
        <v>#NAME?</v>
      </c>
    </row>
    <row r="593" spans="1:14" x14ac:dyDescent="0.2">
      <c r="A593" s="10"/>
      <c r="B593" s="10"/>
      <c r="C593" s="10"/>
      <c r="D593" s="10"/>
      <c r="E593" s="10"/>
      <c r="F593" s="8"/>
      <c r="G593" s="11" t="e">
        <f ca="1">_xlfn.IFS(OR(F593="",D593=""),"",FIND(C593,D593,1)=1,LOOKUP(1,0/((宿舍收费标准!$B$2:$B$119=D593)*(宿舍收费标准!$C$2:$C$119=F593)),宿舍收费标准!$D$2:$D$119))</f>
        <v>#NAME?</v>
      </c>
      <c r="H593" s="10"/>
      <c r="I593" s="10"/>
      <c r="J593" s="10"/>
      <c r="K593" s="10"/>
      <c r="L593" s="8"/>
      <c r="M593" s="9" t="e">
        <f t="shared" ca="1" si="18"/>
        <v>#NAME?</v>
      </c>
      <c r="N593" s="11" t="e">
        <f t="shared" ca="1" si="19"/>
        <v>#NAME?</v>
      </c>
    </row>
    <row r="594" spans="1:14" x14ac:dyDescent="0.2">
      <c r="A594" s="10"/>
      <c r="B594" s="10"/>
      <c r="C594" s="10"/>
      <c r="D594" s="10"/>
      <c r="E594" s="10"/>
      <c r="F594" s="8"/>
      <c r="G594" s="11" t="e">
        <f ca="1">_xlfn.IFS(OR(F594="",D594=""),"",FIND(C594,D594,1)=1,LOOKUP(1,0/((宿舍收费标准!$B$2:$B$119=D594)*(宿舍收费标准!$C$2:$C$119=F594)),宿舍收费标准!$D$2:$D$119))</f>
        <v>#NAME?</v>
      </c>
      <c r="H594" s="10"/>
      <c r="I594" s="10"/>
      <c r="J594" s="10"/>
      <c r="K594" s="10"/>
      <c r="L594" s="8"/>
      <c r="M594" s="9" t="e">
        <f t="shared" ca="1" si="18"/>
        <v>#NAME?</v>
      </c>
      <c r="N594" s="11" t="e">
        <f t="shared" ca="1" si="19"/>
        <v>#NAME?</v>
      </c>
    </row>
    <row r="595" spans="1:14" x14ac:dyDescent="0.2">
      <c r="A595" s="10"/>
      <c r="B595" s="10"/>
      <c r="C595" s="10"/>
      <c r="D595" s="10"/>
      <c r="E595" s="10"/>
      <c r="F595" s="8"/>
      <c r="G595" s="11" t="e">
        <f ca="1">_xlfn.IFS(OR(F595="",D595=""),"",FIND(C595,D595,1)=1,LOOKUP(1,0/((宿舍收费标准!$B$2:$B$119=D595)*(宿舍收费标准!$C$2:$C$119=F595)),宿舍收费标准!$D$2:$D$119))</f>
        <v>#NAME?</v>
      </c>
      <c r="H595" s="10"/>
      <c r="I595" s="10"/>
      <c r="J595" s="10"/>
      <c r="K595" s="10"/>
      <c r="L595" s="8"/>
      <c r="M595" s="9" t="e">
        <f t="shared" ca="1" si="18"/>
        <v>#NAME?</v>
      </c>
      <c r="N595" s="11" t="e">
        <f t="shared" ca="1" si="19"/>
        <v>#NAME?</v>
      </c>
    </row>
    <row r="596" spans="1:14" x14ac:dyDescent="0.2">
      <c r="A596" s="10"/>
      <c r="B596" s="10"/>
      <c r="C596" s="10"/>
      <c r="D596" s="10"/>
      <c r="E596" s="10"/>
      <c r="F596" s="8"/>
      <c r="G596" s="11" t="e">
        <f ca="1">_xlfn.IFS(OR(F596="",D596=""),"",FIND(C596,D596,1)=1,LOOKUP(1,0/((宿舍收费标准!$B$2:$B$119=D596)*(宿舍收费标准!$C$2:$C$119=F596)),宿舍收费标准!$D$2:$D$119))</f>
        <v>#NAME?</v>
      </c>
      <c r="H596" s="10"/>
      <c r="I596" s="10"/>
      <c r="J596" s="10"/>
      <c r="K596" s="10"/>
      <c r="L596" s="8"/>
      <c r="M596" s="9" t="e">
        <f t="shared" ca="1" si="18"/>
        <v>#NAME?</v>
      </c>
      <c r="N596" s="11" t="e">
        <f t="shared" ca="1" si="19"/>
        <v>#NAME?</v>
      </c>
    </row>
    <row r="597" spans="1:14" x14ac:dyDescent="0.2">
      <c r="A597" s="10"/>
      <c r="B597" s="10"/>
      <c r="C597" s="10"/>
      <c r="D597" s="10"/>
      <c r="E597" s="10"/>
      <c r="F597" s="8"/>
      <c r="G597" s="11" t="e">
        <f ca="1">_xlfn.IFS(OR(F597="",D597=""),"",FIND(C597,D597,1)=1,LOOKUP(1,0/((宿舍收费标准!$B$2:$B$119=D597)*(宿舍收费标准!$C$2:$C$119=F597)),宿舍收费标准!$D$2:$D$119))</f>
        <v>#NAME?</v>
      </c>
      <c r="H597" s="10"/>
      <c r="I597" s="10"/>
      <c r="J597" s="10"/>
      <c r="K597" s="10"/>
      <c r="L597" s="8"/>
      <c r="M597" s="9" t="e">
        <f t="shared" ca="1" si="18"/>
        <v>#NAME?</v>
      </c>
      <c r="N597" s="11" t="e">
        <f t="shared" ca="1" si="19"/>
        <v>#NAME?</v>
      </c>
    </row>
    <row r="598" spans="1:14" x14ac:dyDescent="0.2">
      <c r="A598" s="10"/>
      <c r="B598" s="10"/>
      <c r="C598" s="10"/>
      <c r="D598" s="10"/>
      <c r="E598" s="10"/>
      <c r="F598" s="8"/>
      <c r="G598" s="11" t="e">
        <f ca="1">_xlfn.IFS(OR(F598="",D598=""),"",FIND(C598,D598,1)=1,LOOKUP(1,0/((宿舍收费标准!$B$2:$B$119=D598)*(宿舍收费标准!$C$2:$C$119=F598)),宿舍收费标准!$D$2:$D$119))</f>
        <v>#NAME?</v>
      </c>
      <c r="H598" s="10"/>
      <c r="I598" s="10"/>
      <c r="J598" s="10"/>
      <c r="K598" s="10"/>
      <c r="L598" s="8"/>
      <c r="M598" s="9" t="e">
        <f t="shared" ca="1" si="18"/>
        <v>#NAME?</v>
      </c>
      <c r="N598" s="11" t="e">
        <f t="shared" ca="1" si="19"/>
        <v>#NAME?</v>
      </c>
    </row>
    <row r="599" spans="1:14" x14ac:dyDescent="0.2">
      <c r="A599" s="10"/>
      <c r="B599" s="10"/>
      <c r="C599" s="10"/>
      <c r="D599" s="10"/>
      <c r="E599" s="10"/>
      <c r="F599" s="8"/>
      <c r="G599" s="11" t="e">
        <f ca="1">_xlfn.IFS(OR(F599="",D599=""),"",FIND(C599,D599,1)=1,LOOKUP(1,0/((宿舍收费标准!$B$2:$B$119=D599)*(宿舍收费标准!$C$2:$C$119=F599)),宿舍收费标准!$D$2:$D$119))</f>
        <v>#NAME?</v>
      </c>
      <c r="H599" s="10"/>
      <c r="I599" s="10"/>
      <c r="J599" s="10"/>
      <c r="K599" s="10"/>
      <c r="L599" s="8"/>
      <c r="M599" s="9" t="e">
        <f t="shared" ca="1" si="18"/>
        <v>#NAME?</v>
      </c>
      <c r="N599" s="11" t="e">
        <f t="shared" ca="1" si="19"/>
        <v>#NAME?</v>
      </c>
    </row>
    <row r="600" spans="1:14" x14ac:dyDescent="0.2">
      <c r="A600" s="10"/>
      <c r="B600" s="10"/>
      <c r="C600" s="10"/>
      <c r="D600" s="10"/>
      <c r="E600" s="10"/>
      <c r="F600" s="8"/>
      <c r="G600" s="11" t="e">
        <f ca="1">_xlfn.IFS(OR(F600="",D600=""),"",FIND(C600,D600,1)=1,LOOKUP(1,0/((宿舍收费标准!$B$2:$B$119=D600)*(宿舍收费标准!$C$2:$C$119=F600)),宿舍收费标准!$D$2:$D$119))</f>
        <v>#NAME?</v>
      </c>
      <c r="H600" s="10"/>
      <c r="I600" s="10"/>
      <c r="J600" s="10"/>
      <c r="K600" s="10"/>
      <c r="L600" s="8"/>
      <c r="M600" s="9" t="e">
        <f t="shared" ca="1" si="18"/>
        <v>#NAME?</v>
      </c>
      <c r="N600" s="11" t="e">
        <f t="shared" ca="1" si="19"/>
        <v>#NAME?</v>
      </c>
    </row>
    <row r="601" spans="1:14" x14ac:dyDescent="0.2">
      <c r="A601" s="10"/>
      <c r="B601" s="10"/>
      <c r="C601" s="10"/>
      <c r="D601" s="10"/>
      <c r="E601" s="10"/>
      <c r="F601" s="8"/>
      <c r="G601" s="11" t="e">
        <f ca="1">_xlfn.IFS(OR(F601="",D601=""),"",FIND(C601,D601,1)=1,LOOKUP(1,0/((宿舍收费标准!$B$2:$B$119=D601)*(宿舍收费标准!$C$2:$C$119=F601)),宿舍收费标准!$D$2:$D$119))</f>
        <v>#NAME?</v>
      </c>
      <c r="H601" s="10"/>
      <c r="I601" s="10"/>
      <c r="J601" s="10"/>
      <c r="K601" s="10"/>
      <c r="L601" s="8"/>
      <c r="M601" s="9" t="e">
        <f t="shared" ca="1" si="18"/>
        <v>#NAME?</v>
      </c>
      <c r="N601" s="11" t="e">
        <f t="shared" ca="1" si="19"/>
        <v>#NAME?</v>
      </c>
    </row>
    <row r="602" spans="1:14" x14ac:dyDescent="0.2">
      <c r="A602" s="10"/>
      <c r="B602" s="10"/>
      <c r="C602" s="10"/>
      <c r="D602" s="10"/>
      <c r="E602" s="10"/>
      <c r="F602" s="8"/>
      <c r="G602" s="11" t="e">
        <f ca="1">_xlfn.IFS(OR(F602="",D602=""),"",FIND(C602,D602,1)=1,LOOKUP(1,0/((宿舍收费标准!$B$2:$B$119=D602)*(宿舍收费标准!$C$2:$C$119=F602)),宿舍收费标准!$D$2:$D$119))</f>
        <v>#NAME?</v>
      </c>
      <c r="H602" s="10"/>
      <c r="I602" s="10"/>
      <c r="J602" s="10"/>
      <c r="K602" s="10"/>
      <c r="L602" s="8"/>
      <c r="M602" s="9" t="e">
        <f t="shared" ca="1" si="18"/>
        <v>#NAME?</v>
      </c>
      <c r="N602" s="11" t="e">
        <f t="shared" ca="1" si="19"/>
        <v>#NAME?</v>
      </c>
    </row>
    <row r="603" spans="1:14" x14ac:dyDescent="0.2">
      <c r="A603" s="10"/>
      <c r="B603" s="10"/>
      <c r="C603" s="10"/>
      <c r="D603" s="10"/>
      <c r="E603" s="10"/>
      <c r="F603" s="8"/>
      <c r="G603" s="11" t="e">
        <f ca="1">_xlfn.IFS(OR(F603="",D603=""),"",FIND(C603,D603,1)=1,LOOKUP(1,0/((宿舍收费标准!$B$2:$B$119=D603)*(宿舍收费标准!$C$2:$C$119=F603)),宿舍收费标准!$D$2:$D$119))</f>
        <v>#NAME?</v>
      </c>
      <c r="H603" s="10"/>
      <c r="I603" s="10"/>
      <c r="J603" s="10"/>
      <c r="K603" s="10"/>
      <c r="L603" s="8"/>
      <c r="M603" s="9" t="e">
        <f t="shared" ca="1" si="18"/>
        <v>#NAME?</v>
      </c>
      <c r="N603" s="11" t="e">
        <f t="shared" ca="1" si="19"/>
        <v>#NAME?</v>
      </c>
    </row>
    <row r="604" spans="1:14" x14ac:dyDescent="0.2">
      <c r="A604" s="10"/>
      <c r="B604" s="10"/>
      <c r="C604" s="10"/>
      <c r="D604" s="10"/>
      <c r="E604" s="10"/>
      <c r="F604" s="8"/>
      <c r="G604" s="11" t="e">
        <f ca="1">_xlfn.IFS(OR(F604="",D604=""),"",FIND(C604,D604,1)=1,LOOKUP(1,0/((宿舍收费标准!$B$2:$B$119=D604)*(宿舍收费标准!$C$2:$C$119=F604)),宿舍收费标准!$D$2:$D$119))</f>
        <v>#NAME?</v>
      </c>
      <c r="H604" s="10"/>
      <c r="I604" s="10"/>
      <c r="J604" s="10"/>
      <c r="K604" s="10"/>
      <c r="L604" s="8"/>
      <c r="M604" s="9" t="e">
        <f t="shared" ca="1" si="18"/>
        <v>#NAME?</v>
      </c>
      <c r="N604" s="11" t="e">
        <f t="shared" ca="1" si="19"/>
        <v>#NAME?</v>
      </c>
    </row>
    <row r="605" spans="1:14" x14ac:dyDescent="0.2">
      <c r="A605" s="10"/>
      <c r="B605" s="10"/>
      <c r="C605" s="10"/>
      <c r="D605" s="10"/>
      <c r="E605" s="10"/>
      <c r="F605" s="8"/>
      <c r="G605" s="11" t="e">
        <f ca="1">_xlfn.IFS(OR(F605="",D605=""),"",FIND(C605,D605,1)=1,LOOKUP(1,0/((宿舍收费标准!$B$2:$B$119=D605)*(宿舍收费标准!$C$2:$C$119=F605)),宿舍收费标准!$D$2:$D$119))</f>
        <v>#NAME?</v>
      </c>
      <c r="H605" s="10"/>
      <c r="I605" s="10"/>
      <c r="J605" s="10"/>
      <c r="K605" s="10"/>
      <c r="L605" s="8"/>
      <c r="M605" s="9" t="e">
        <f t="shared" ca="1" si="18"/>
        <v>#NAME?</v>
      </c>
      <c r="N605" s="11" t="e">
        <f t="shared" ca="1" si="19"/>
        <v>#NAME?</v>
      </c>
    </row>
    <row r="606" spans="1:14" x14ac:dyDescent="0.2">
      <c r="A606" s="10"/>
      <c r="B606" s="10"/>
      <c r="C606" s="10"/>
      <c r="D606" s="10"/>
      <c r="E606" s="10"/>
      <c r="F606" s="8"/>
      <c r="G606" s="11" t="e">
        <f ca="1">_xlfn.IFS(OR(F606="",D606=""),"",FIND(C606,D606,1)=1,LOOKUP(1,0/((宿舍收费标准!$B$2:$B$119=D606)*(宿舍收费标准!$C$2:$C$119=F606)),宿舍收费标准!$D$2:$D$119))</f>
        <v>#NAME?</v>
      </c>
      <c r="H606" s="10"/>
      <c r="I606" s="10"/>
      <c r="J606" s="10"/>
      <c r="K606" s="10"/>
      <c r="L606" s="8"/>
      <c r="M606" s="9" t="e">
        <f t="shared" ca="1" si="18"/>
        <v>#NAME?</v>
      </c>
      <c r="N606" s="11" t="e">
        <f t="shared" ca="1" si="19"/>
        <v>#NAME?</v>
      </c>
    </row>
    <row r="607" spans="1:14" x14ac:dyDescent="0.2">
      <c r="A607" s="10"/>
      <c r="B607" s="10"/>
      <c r="C607" s="10"/>
      <c r="D607" s="10"/>
      <c r="E607" s="10"/>
      <c r="F607" s="8"/>
      <c r="G607" s="11" t="e">
        <f ca="1">_xlfn.IFS(OR(F607="",D607=""),"",FIND(C607,D607,1)=1,LOOKUP(1,0/((宿舍收费标准!$B$2:$B$119=D607)*(宿舍收费标准!$C$2:$C$119=F607)),宿舍收费标准!$D$2:$D$119))</f>
        <v>#NAME?</v>
      </c>
      <c r="H607" s="10"/>
      <c r="I607" s="10"/>
      <c r="J607" s="10"/>
      <c r="K607" s="10"/>
      <c r="L607" s="8"/>
      <c r="M607" s="9" t="e">
        <f t="shared" ca="1" si="18"/>
        <v>#NAME?</v>
      </c>
      <c r="N607" s="11" t="e">
        <f t="shared" ca="1" si="19"/>
        <v>#NAME?</v>
      </c>
    </row>
    <row r="608" spans="1:14" x14ac:dyDescent="0.2">
      <c r="A608" s="10"/>
      <c r="B608" s="10"/>
      <c r="C608" s="10"/>
      <c r="D608" s="10"/>
      <c r="E608" s="10"/>
      <c r="F608" s="8"/>
      <c r="G608" s="11" t="e">
        <f ca="1">_xlfn.IFS(OR(F608="",D608=""),"",FIND(C608,D608,1)=1,LOOKUP(1,0/((宿舍收费标准!$B$2:$B$119=D608)*(宿舍收费标准!$C$2:$C$119=F608)),宿舍收费标准!$D$2:$D$119))</f>
        <v>#NAME?</v>
      </c>
      <c r="H608" s="10"/>
      <c r="I608" s="10"/>
      <c r="J608" s="10"/>
      <c r="K608" s="10"/>
      <c r="L608" s="8"/>
      <c r="M608" s="9" t="e">
        <f t="shared" ca="1" si="18"/>
        <v>#NAME?</v>
      </c>
      <c r="N608" s="11" t="e">
        <f t="shared" ca="1" si="19"/>
        <v>#NAME?</v>
      </c>
    </row>
    <row r="609" spans="1:14" x14ac:dyDescent="0.2">
      <c r="A609" s="10"/>
      <c r="B609" s="10"/>
      <c r="C609" s="10"/>
      <c r="D609" s="10"/>
      <c r="E609" s="10"/>
      <c r="F609" s="8"/>
      <c r="G609" s="11" t="e">
        <f ca="1">_xlfn.IFS(OR(F609="",D609=""),"",FIND(C609,D609,1)=1,LOOKUP(1,0/((宿舍收费标准!$B$2:$B$119=D609)*(宿舍收费标准!$C$2:$C$119=F609)),宿舍收费标准!$D$2:$D$119))</f>
        <v>#NAME?</v>
      </c>
      <c r="H609" s="10"/>
      <c r="I609" s="10"/>
      <c r="J609" s="10"/>
      <c r="K609" s="10"/>
      <c r="L609" s="8"/>
      <c r="M609" s="9" t="e">
        <f t="shared" ca="1" si="18"/>
        <v>#NAME?</v>
      </c>
      <c r="N609" s="11" t="e">
        <f t="shared" ca="1" si="19"/>
        <v>#NAME?</v>
      </c>
    </row>
    <row r="610" spans="1:14" x14ac:dyDescent="0.2">
      <c r="A610" s="10"/>
      <c r="B610" s="10"/>
      <c r="C610" s="10"/>
      <c r="D610" s="10"/>
      <c r="E610" s="10"/>
      <c r="F610" s="8"/>
      <c r="G610" s="11" t="e">
        <f ca="1">_xlfn.IFS(OR(F610="",D610=""),"",FIND(C610,D610,1)=1,LOOKUP(1,0/((宿舍收费标准!$B$2:$B$119=D610)*(宿舍收费标准!$C$2:$C$119=F610)),宿舍收费标准!$D$2:$D$119))</f>
        <v>#NAME?</v>
      </c>
      <c r="H610" s="10"/>
      <c r="I610" s="10"/>
      <c r="J610" s="10"/>
      <c r="K610" s="10"/>
      <c r="L610" s="8"/>
      <c r="M610" s="9" t="e">
        <f t="shared" ca="1" si="18"/>
        <v>#NAME?</v>
      </c>
      <c r="N610" s="11" t="e">
        <f t="shared" ca="1" si="19"/>
        <v>#NAME?</v>
      </c>
    </row>
    <row r="611" spans="1:14" x14ac:dyDescent="0.2">
      <c r="A611" s="10"/>
      <c r="B611" s="10"/>
      <c r="C611" s="10"/>
      <c r="D611" s="10"/>
      <c r="E611" s="10"/>
      <c r="F611" s="8"/>
      <c r="G611" s="11" t="e">
        <f ca="1">_xlfn.IFS(OR(F611="",D611=""),"",FIND(C611,D611,1)=1,LOOKUP(1,0/((宿舍收费标准!$B$2:$B$119=D611)*(宿舍收费标准!$C$2:$C$119=F611)),宿舍收费标准!$D$2:$D$119))</f>
        <v>#NAME?</v>
      </c>
      <c r="H611" s="10"/>
      <c r="I611" s="10"/>
      <c r="J611" s="10"/>
      <c r="K611" s="10"/>
      <c r="L611" s="8"/>
      <c r="M611" s="9" t="e">
        <f t="shared" ca="1" si="18"/>
        <v>#NAME?</v>
      </c>
      <c r="N611" s="11" t="e">
        <f t="shared" ca="1" si="19"/>
        <v>#NAME?</v>
      </c>
    </row>
    <row r="612" spans="1:14" x14ac:dyDescent="0.2">
      <c r="A612" s="10"/>
      <c r="B612" s="10"/>
      <c r="C612" s="10"/>
      <c r="D612" s="10"/>
      <c r="E612" s="10"/>
      <c r="F612" s="8"/>
      <c r="G612" s="11" t="e">
        <f ca="1">_xlfn.IFS(OR(F612="",D612=""),"",FIND(C612,D612,1)=1,LOOKUP(1,0/((宿舍收费标准!$B$2:$B$119=D612)*(宿舍收费标准!$C$2:$C$119=F612)),宿舍收费标准!$D$2:$D$119))</f>
        <v>#NAME?</v>
      </c>
      <c r="H612" s="10"/>
      <c r="I612" s="10"/>
      <c r="J612" s="10"/>
      <c r="K612" s="10"/>
      <c r="L612" s="8"/>
      <c r="M612" s="9" t="e">
        <f t="shared" ca="1" si="18"/>
        <v>#NAME?</v>
      </c>
      <c r="N612" s="11" t="e">
        <f t="shared" ca="1" si="19"/>
        <v>#NAME?</v>
      </c>
    </row>
    <row r="613" spans="1:14" x14ac:dyDescent="0.2">
      <c r="A613" s="10"/>
      <c r="B613" s="10"/>
      <c r="C613" s="10"/>
      <c r="D613" s="10"/>
      <c r="E613" s="10"/>
      <c r="F613" s="8"/>
      <c r="G613" s="11" t="e">
        <f ca="1">_xlfn.IFS(OR(F613="",D613=""),"",FIND(C613,D613,1)=1,LOOKUP(1,0/((宿舍收费标准!$B$2:$B$119=D613)*(宿舍收费标准!$C$2:$C$119=F613)),宿舍收费标准!$D$2:$D$119))</f>
        <v>#NAME?</v>
      </c>
      <c r="H613" s="10"/>
      <c r="I613" s="10"/>
      <c r="J613" s="10"/>
      <c r="K613" s="10"/>
      <c r="L613" s="8"/>
      <c r="M613" s="9" t="e">
        <f t="shared" ca="1" si="18"/>
        <v>#NAME?</v>
      </c>
      <c r="N613" s="11" t="e">
        <f t="shared" ca="1" si="19"/>
        <v>#NAME?</v>
      </c>
    </row>
    <row r="614" spans="1:14" x14ac:dyDescent="0.2">
      <c r="A614" s="10"/>
      <c r="B614" s="10"/>
      <c r="C614" s="10"/>
      <c r="D614" s="10"/>
      <c r="E614" s="10"/>
      <c r="F614" s="8"/>
      <c r="G614" s="11" t="e">
        <f ca="1">_xlfn.IFS(OR(F614="",D614=""),"",FIND(C614,D614,1)=1,LOOKUP(1,0/((宿舍收费标准!$B$2:$B$119=D614)*(宿舍收费标准!$C$2:$C$119=F614)),宿舍收费标准!$D$2:$D$119))</f>
        <v>#NAME?</v>
      </c>
      <c r="H614" s="10"/>
      <c r="I614" s="10"/>
      <c r="J614" s="10"/>
      <c r="K614" s="10"/>
      <c r="L614" s="8"/>
      <c r="M614" s="9" t="e">
        <f t="shared" ca="1" si="18"/>
        <v>#NAME?</v>
      </c>
      <c r="N614" s="11" t="e">
        <f t="shared" ca="1" si="19"/>
        <v>#NAME?</v>
      </c>
    </row>
    <row r="615" spans="1:14" x14ac:dyDescent="0.2">
      <c r="A615" s="10"/>
      <c r="B615" s="10"/>
      <c r="C615" s="10"/>
      <c r="D615" s="10"/>
      <c r="E615" s="10"/>
      <c r="F615" s="8"/>
      <c r="G615" s="11" t="e">
        <f ca="1">_xlfn.IFS(OR(F615="",D615=""),"",FIND(C615,D615,1)=1,LOOKUP(1,0/((宿舍收费标准!$B$2:$B$119=D615)*(宿舍收费标准!$C$2:$C$119=F615)),宿舍收费标准!$D$2:$D$119))</f>
        <v>#NAME?</v>
      </c>
      <c r="H615" s="10"/>
      <c r="I615" s="10"/>
      <c r="J615" s="10"/>
      <c r="K615" s="10"/>
      <c r="L615" s="8"/>
      <c r="M615" s="9" t="e">
        <f t="shared" ca="1" si="18"/>
        <v>#NAME?</v>
      </c>
      <c r="N615" s="11" t="e">
        <f t="shared" ca="1" si="19"/>
        <v>#NAME?</v>
      </c>
    </row>
    <row r="616" spans="1:14" x14ac:dyDescent="0.2">
      <c r="A616" s="10"/>
      <c r="B616" s="10"/>
      <c r="C616" s="10"/>
      <c r="D616" s="10"/>
      <c r="E616" s="10"/>
      <c r="F616" s="8"/>
      <c r="G616" s="11" t="e">
        <f ca="1">_xlfn.IFS(OR(F616="",D616=""),"",FIND(C616,D616,1)=1,LOOKUP(1,0/((宿舍收费标准!$B$2:$B$119=D616)*(宿舍收费标准!$C$2:$C$119=F616)),宿舍收费标准!$D$2:$D$119))</f>
        <v>#NAME?</v>
      </c>
      <c r="H616" s="10"/>
      <c r="I616" s="10"/>
      <c r="J616" s="10"/>
      <c r="K616" s="10"/>
      <c r="L616" s="8"/>
      <c r="M616" s="9" t="e">
        <f t="shared" ca="1" si="18"/>
        <v>#NAME?</v>
      </c>
      <c r="N616" s="11" t="e">
        <f t="shared" ca="1" si="19"/>
        <v>#NAME?</v>
      </c>
    </row>
    <row r="617" spans="1:14" x14ac:dyDescent="0.2">
      <c r="A617" s="10"/>
      <c r="B617" s="10"/>
      <c r="C617" s="10"/>
      <c r="D617" s="10"/>
      <c r="E617" s="10"/>
      <c r="F617" s="8"/>
      <c r="G617" s="11" t="e">
        <f ca="1">_xlfn.IFS(OR(F617="",D617=""),"",FIND(C617,D617,1)=1,LOOKUP(1,0/((宿舍收费标准!$B$2:$B$119=D617)*(宿舍收费标准!$C$2:$C$119=F617)),宿舍收费标准!$D$2:$D$119))</f>
        <v>#NAME?</v>
      </c>
      <c r="H617" s="10"/>
      <c r="I617" s="10"/>
      <c r="J617" s="10"/>
      <c r="K617" s="10"/>
      <c r="L617" s="8"/>
      <c r="M617" s="9" t="e">
        <f t="shared" ca="1" si="18"/>
        <v>#NAME?</v>
      </c>
      <c r="N617" s="11" t="e">
        <f t="shared" ca="1" si="19"/>
        <v>#NAME?</v>
      </c>
    </row>
    <row r="618" spans="1:14" x14ac:dyDescent="0.2">
      <c r="A618" s="10"/>
      <c r="B618" s="10"/>
      <c r="C618" s="10"/>
      <c r="D618" s="10"/>
      <c r="E618" s="10"/>
      <c r="F618" s="8"/>
      <c r="G618" s="11" t="e">
        <f ca="1">_xlfn.IFS(OR(F618="",D618=""),"",FIND(C618,D618,1)=1,LOOKUP(1,0/((宿舍收费标准!$B$2:$B$119=D618)*(宿舍收费标准!$C$2:$C$119=F618)),宿舍收费标准!$D$2:$D$119))</f>
        <v>#NAME?</v>
      </c>
      <c r="H618" s="10"/>
      <c r="I618" s="10"/>
      <c r="J618" s="10"/>
      <c r="K618" s="10"/>
      <c r="L618" s="8"/>
      <c r="M618" s="9" t="e">
        <f t="shared" ca="1" si="18"/>
        <v>#NAME?</v>
      </c>
      <c r="N618" s="11" t="e">
        <f t="shared" ca="1" si="19"/>
        <v>#NAME?</v>
      </c>
    </row>
    <row r="619" spans="1:14" x14ac:dyDescent="0.2">
      <c r="A619" s="10"/>
      <c r="B619" s="10"/>
      <c r="C619" s="10"/>
      <c r="D619" s="10"/>
      <c r="E619" s="10"/>
      <c r="F619" s="8"/>
      <c r="G619" s="11" t="e">
        <f ca="1">_xlfn.IFS(OR(F619="",D619=""),"",FIND(C619,D619,1)=1,LOOKUP(1,0/((宿舍收费标准!$B$2:$B$119=D619)*(宿舍收费标准!$C$2:$C$119=F619)),宿舍收费标准!$D$2:$D$119))</f>
        <v>#NAME?</v>
      </c>
      <c r="H619" s="10"/>
      <c r="I619" s="10"/>
      <c r="J619" s="10"/>
      <c r="K619" s="10"/>
      <c r="L619" s="8"/>
      <c r="M619" s="9" t="e">
        <f t="shared" ca="1" si="18"/>
        <v>#NAME?</v>
      </c>
      <c r="N619" s="11" t="e">
        <f t="shared" ca="1" si="19"/>
        <v>#NAME?</v>
      </c>
    </row>
    <row r="620" spans="1:14" x14ac:dyDescent="0.2">
      <c r="A620" s="10"/>
      <c r="B620" s="10"/>
      <c r="C620" s="10"/>
      <c r="D620" s="10"/>
      <c r="E620" s="10"/>
      <c r="F620" s="8"/>
      <c r="G620" s="11" t="e">
        <f ca="1">_xlfn.IFS(OR(F620="",D620=""),"",FIND(C620,D620,1)=1,LOOKUP(1,0/((宿舍收费标准!$B$2:$B$119=D620)*(宿舍收费标准!$C$2:$C$119=F620)),宿舍收费标准!$D$2:$D$119))</f>
        <v>#NAME?</v>
      </c>
      <c r="H620" s="10"/>
      <c r="I620" s="10"/>
      <c r="J620" s="10"/>
      <c r="K620" s="10"/>
      <c r="L620" s="8"/>
      <c r="M620" s="9" t="e">
        <f t="shared" ca="1" si="18"/>
        <v>#NAME?</v>
      </c>
      <c r="N620" s="11" t="e">
        <f t="shared" ca="1" si="19"/>
        <v>#NAME?</v>
      </c>
    </row>
    <row r="621" spans="1:14" x14ac:dyDescent="0.2">
      <c r="A621" s="10"/>
      <c r="B621" s="10"/>
      <c r="C621" s="10"/>
      <c r="D621" s="10"/>
      <c r="E621" s="10"/>
      <c r="F621" s="8"/>
      <c r="G621" s="11" t="e">
        <f ca="1">_xlfn.IFS(OR(F621="",D621=""),"",FIND(C621,D621,1)=1,LOOKUP(1,0/((宿舍收费标准!$B$2:$B$119=D621)*(宿舍收费标准!$C$2:$C$119=F621)),宿舍收费标准!$D$2:$D$119))</f>
        <v>#NAME?</v>
      </c>
      <c r="H621" s="10"/>
      <c r="I621" s="10"/>
      <c r="J621" s="10"/>
      <c r="K621" s="10"/>
      <c r="L621" s="8"/>
      <c r="M621" s="9" t="e">
        <f t="shared" ca="1" si="18"/>
        <v>#NAME?</v>
      </c>
      <c r="N621" s="11" t="e">
        <f t="shared" ca="1" si="19"/>
        <v>#NAME?</v>
      </c>
    </row>
    <row r="622" spans="1:14" x14ac:dyDescent="0.2">
      <c r="A622" s="10"/>
      <c r="B622" s="10"/>
      <c r="C622" s="10"/>
      <c r="D622" s="10"/>
      <c r="E622" s="10"/>
      <c r="F622" s="8"/>
      <c r="G622" s="11" t="e">
        <f ca="1">_xlfn.IFS(OR(F622="",D622=""),"",FIND(C622,D622,1)=1,LOOKUP(1,0/((宿舍收费标准!$B$2:$B$119=D622)*(宿舍收费标准!$C$2:$C$119=F622)),宿舍收费标准!$D$2:$D$119))</f>
        <v>#NAME?</v>
      </c>
      <c r="H622" s="10"/>
      <c r="I622" s="10"/>
      <c r="J622" s="10"/>
      <c r="K622" s="10"/>
      <c r="L622" s="8"/>
      <c r="M622" s="9" t="e">
        <f t="shared" ca="1" si="18"/>
        <v>#NAME?</v>
      </c>
      <c r="N622" s="11" t="e">
        <f t="shared" ca="1" si="19"/>
        <v>#NAME?</v>
      </c>
    </row>
    <row r="623" spans="1:14" x14ac:dyDescent="0.2">
      <c r="A623" s="10"/>
      <c r="B623" s="10"/>
      <c r="C623" s="10"/>
      <c r="D623" s="10"/>
      <c r="E623" s="10"/>
      <c r="F623" s="8"/>
      <c r="G623" s="11" t="e">
        <f ca="1">_xlfn.IFS(OR(F623="",D623=""),"",FIND(C623,D623,1)=1,LOOKUP(1,0/((宿舍收费标准!$B$2:$B$119=D623)*(宿舍收费标准!$C$2:$C$119=F623)),宿舍收费标准!$D$2:$D$119))</f>
        <v>#NAME?</v>
      </c>
      <c r="H623" s="10"/>
      <c r="I623" s="10"/>
      <c r="J623" s="10"/>
      <c r="K623" s="10"/>
      <c r="L623" s="8"/>
      <c r="M623" s="9" t="e">
        <f t="shared" ca="1" si="18"/>
        <v>#NAME?</v>
      </c>
      <c r="N623" s="11" t="e">
        <f t="shared" ca="1" si="19"/>
        <v>#NAME?</v>
      </c>
    </row>
    <row r="624" spans="1:14" x14ac:dyDescent="0.2">
      <c r="A624" s="10"/>
      <c r="B624" s="10"/>
      <c r="C624" s="10"/>
      <c r="D624" s="10"/>
      <c r="E624" s="10"/>
      <c r="F624" s="8"/>
      <c r="G624" s="11" t="e">
        <f ca="1">_xlfn.IFS(OR(F624="",D624=""),"",FIND(C624,D624,1)=1,LOOKUP(1,0/((宿舍收费标准!$B$2:$B$119=D624)*(宿舍收费标准!$C$2:$C$119=F624)),宿舍收费标准!$D$2:$D$119))</f>
        <v>#NAME?</v>
      </c>
      <c r="H624" s="10"/>
      <c r="I624" s="10"/>
      <c r="J624" s="10"/>
      <c r="K624" s="10"/>
      <c r="L624" s="8"/>
      <c r="M624" s="9" t="e">
        <f t="shared" ca="1" si="18"/>
        <v>#NAME?</v>
      </c>
      <c r="N624" s="11" t="e">
        <f t="shared" ca="1" si="19"/>
        <v>#NAME?</v>
      </c>
    </row>
    <row r="625" spans="1:14" x14ac:dyDescent="0.2">
      <c r="A625" s="10"/>
      <c r="B625" s="10"/>
      <c r="C625" s="10"/>
      <c r="D625" s="10"/>
      <c r="E625" s="10"/>
      <c r="F625" s="8"/>
      <c r="G625" s="11" t="e">
        <f ca="1">_xlfn.IFS(OR(F625="",D625=""),"",FIND(C625,D625,1)=1,LOOKUP(1,0/((宿舍收费标准!$B$2:$B$119=D625)*(宿舍收费标准!$C$2:$C$119=F625)),宿舍收费标准!$D$2:$D$119))</f>
        <v>#NAME?</v>
      </c>
      <c r="H625" s="10"/>
      <c r="I625" s="10"/>
      <c r="J625" s="10"/>
      <c r="K625" s="10"/>
      <c r="L625" s="8"/>
      <c r="M625" s="9" t="e">
        <f t="shared" ca="1" si="18"/>
        <v>#NAME?</v>
      </c>
      <c r="N625" s="11" t="e">
        <f t="shared" ca="1" si="19"/>
        <v>#NAME?</v>
      </c>
    </row>
    <row r="626" spans="1:14" x14ac:dyDescent="0.2">
      <c r="A626" s="10"/>
      <c r="B626" s="10"/>
      <c r="C626" s="10"/>
      <c r="D626" s="10"/>
      <c r="E626" s="10"/>
      <c r="F626" s="8"/>
      <c r="G626" s="11" t="e">
        <f ca="1">_xlfn.IFS(OR(F626="",D626=""),"",FIND(C626,D626,1)=1,LOOKUP(1,0/((宿舍收费标准!$B$2:$B$119=D626)*(宿舍收费标准!$C$2:$C$119=F626)),宿舍收费标准!$D$2:$D$119))</f>
        <v>#NAME?</v>
      </c>
      <c r="H626" s="10"/>
      <c r="I626" s="10"/>
      <c r="J626" s="10"/>
      <c r="K626" s="10"/>
      <c r="L626" s="8"/>
      <c r="M626" s="9" t="e">
        <f t="shared" ca="1" si="18"/>
        <v>#NAME?</v>
      </c>
      <c r="N626" s="11" t="e">
        <f t="shared" ca="1" si="19"/>
        <v>#NAME?</v>
      </c>
    </row>
    <row r="627" spans="1:14" x14ac:dyDescent="0.2">
      <c r="A627" s="10"/>
      <c r="B627" s="10"/>
      <c r="C627" s="10"/>
      <c r="D627" s="10"/>
      <c r="E627" s="10"/>
      <c r="F627" s="8"/>
      <c r="G627" s="11" t="e">
        <f ca="1">_xlfn.IFS(OR(F627="",D627=""),"",FIND(C627,D627,1)=1,LOOKUP(1,0/((宿舍收费标准!$B$2:$B$119=D627)*(宿舍收费标准!$C$2:$C$119=F627)),宿舍收费标准!$D$2:$D$119))</f>
        <v>#NAME?</v>
      </c>
      <c r="H627" s="10"/>
      <c r="I627" s="10"/>
      <c r="J627" s="10"/>
      <c r="K627" s="10"/>
      <c r="L627" s="8"/>
      <c r="M627" s="9" t="e">
        <f t="shared" ca="1" si="18"/>
        <v>#NAME?</v>
      </c>
      <c r="N627" s="11" t="e">
        <f t="shared" ca="1" si="19"/>
        <v>#NAME?</v>
      </c>
    </row>
    <row r="628" spans="1:14" x14ac:dyDescent="0.2">
      <c r="A628" s="10"/>
      <c r="B628" s="10"/>
      <c r="C628" s="10"/>
      <c r="D628" s="10"/>
      <c r="E628" s="10"/>
      <c r="F628" s="8"/>
      <c r="G628" s="11" t="e">
        <f ca="1">_xlfn.IFS(OR(F628="",D628=""),"",FIND(C628,D628,1)=1,LOOKUP(1,0/((宿舍收费标准!$B$2:$B$119=D628)*(宿舍收费标准!$C$2:$C$119=F628)),宿舍收费标准!$D$2:$D$119))</f>
        <v>#NAME?</v>
      </c>
      <c r="H628" s="10"/>
      <c r="I628" s="10"/>
      <c r="J628" s="10"/>
      <c r="K628" s="10"/>
      <c r="L628" s="8"/>
      <c r="M628" s="9" t="e">
        <f t="shared" ca="1" si="18"/>
        <v>#NAME?</v>
      </c>
      <c r="N628" s="11" t="e">
        <f t="shared" ca="1" si="19"/>
        <v>#NAME?</v>
      </c>
    </row>
    <row r="629" spans="1:14" x14ac:dyDescent="0.2">
      <c r="A629" s="10"/>
      <c r="B629" s="10"/>
      <c r="C629" s="10"/>
      <c r="D629" s="10"/>
      <c r="E629" s="10"/>
      <c r="F629" s="8"/>
      <c r="G629" s="11" t="e">
        <f ca="1">_xlfn.IFS(OR(F629="",D629=""),"",FIND(C629,D629,1)=1,LOOKUP(1,0/((宿舍收费标准!$B$2:$B$119=D629)*(宿舍收费标准!$C$2:$C$119=F629)),宿舍收费标准!$D$2:$D$119))</f>
        <v>#NAME?</v>
      </c>
      <c r="H629" s="10"/>
      <c r="I629" s="10"/>
      <c r="J629" s="10"/>
      <c r="K629" s="10"/>
      <c r="L629" s="8"/>
      <c r="M629" s="9" t="e">
        <f t="shared" ca="1" si="18"/>
        <v>#NAME?</v>
      </c>
      <c r="N629" s="11" t="e">
        <f t="shared" ca="1" si="19"/>
        <v>#NAME?</v>
      </c>
    </row>
    <row r="630" spans="1:14" x14ac:dyDescent="0.2">
      <c r="A630" s="10"/>
      <c r="B630" s="10"/>
      <c r="C630" s="10"/>
      <c r="D630" s="10"/>
      <c r="E630" s="10"/>
      <c r="F630" s="8"/>
      <c r="G630" s="11" t="e">
        <f ca="1">_xlfn.IFS(OR(F630="",D630=""),"",FIND(C630,D630,1)=1,LOOKUP(1,0/((宿舍收费标准!$B$2:$B$119=D630)*(宿舍收费标准!$C$2:$C$119=F630)),宿舍收费标准!$D$2:$D$119))</f>
        <v>#NAME?</v>
      </c>
      <c r="H630" s="10"/>
      <c r="I630" s="10"/>
      <c r="J630" s="10"/>
      <c r="K630" s="10"/>
      <c r="L630" s="8"/>
      <c r="M630" s="9" t="e">
        <f t="shared" ca="1" si="18"/>
        <v>#NAME?</v>
      </c>
      <c r="N630" s="11" t="e">
        <f t="shared" ca="1" si="19"/>
        <v>#NAME?</v>
      </c>
    </row>
    <row r="631" spans="1:14" x14ac:dyDescent="0.2">
      <c r="A631" s="10"/>
      <c r="B631" s="10"/>
      <c r="C631" s="10"/>
      <c r="D631" s="10"/>
      <c r="E631" s="10"/>
      <c r="F631" s="8"/>
      <c r="G631" s="11" t="e">
        <f ca="1">_xlfn.IFS(OR(F631="",D631=""),"",FIND(C631,D631,1)=1,LOOKUP(1,0/((宿舍收费标准!$B$2:$B$119=D631)*(宿舍收费标准!$C$2:$C$119=F631)),宿舍收费标准!$D$2:$D$119))</f>
        <v>#NAME?</v>
      </c>
      <c r="H631" s="10"/>
      <c r="I631" s="10"/>
      <c r="J631" s="10"/>
      <c r="K631" s="10"/>
      <c r="L631" s="8"/>
      <c r="M631" s="9" t="e">
        <f t="shared" ca="1" si="18"/>
        <v>#NAME?</v>
      </c>
      <c r="N631" s="11" t="e">
        <f t="shared" ca="1" si="19"/>
        <v>#NAME?</v>
      </c>
    </row>
    <row r="632" spans="1:14" x14ac:dyDescent="0.2">
      <c r="A632" s="10"/>
      <c r="B632" s="10"/>
      <c r="C632" s="10"/>
      <c r="D632" s="10"/>
      <c r="E632" s="10"/>
      <c r="F632" s="8"/>
      <c r="G632" s="11" t="e">
        <f ca="1">_xlfn.IFS(OR(F632="",D632=""),"",FIND(C632,D632,1)=1,LOOKUP(1,0/((宿舍收费标准!$B$2:$B$119=D632)*(宿舍收费标准!$C$2:$C$119=F632)),宿舍收费标准!$D$2:$D$119))</f>
        <v>#NAME?</v>
      </c>
      <c r="H632" s="10"/>
      <c r="I632" s="10"/>
      <c r="J632" s="10"/>
      <c r="K632" s="10"/>
      <c r="L632" s="8"/>
      <c r="M632" s="9" t="e">
        <f t="shared" ca="1" si="18"/>
        <v>#NAME?</v>
      </c>
      <c r="N632" s="11" t="e">
        <f t="shared" ca="1" si="19"/>
        <v>#NAME?</v>
      </c>
    </row>
    <row r="633" spans="1:14" x14ac:dyDescent="0.2">
      <c r="A633" s="10"/>
      <c r="B633" s="10"/>
      <c r="C633" s="10"/>
      <c r="D633" s="10"/>
      <c r="E633" s="10"/>
      <c r="F633" s="8"/>
      <c r="G633" s="11" t="e">
        <f ca="1">_xlfn.IFS(OR(F633="",D633=""),"",FIND(C633,D633,1)=1,LOOKUP(1,0/((宿舍收费标准!$B$2:$B$119=D633)*(宿舍收费标准!$C$2:$C$119=F633)),宿舍收费标准!$D$2:$D$119))</f>
        <v>#NAME?</v>
      </c>
      <c r="H633" s="10"/>
      <c r="I633" s="10"/>
      <c r="J633" s="10"/>
      <c r="K633" s="10"/>
      <c r="L633" s="8"/>
      <c r="M633" s="9" t="e">
        <f t="shared" ca="1" si="18"/>
        <v>#NAME?</v>
      </c>
      <c r="N633" s="11" t="e">
        <f t="shared" ca="1" si="19"/>
        <v>#NAME?</v>
      </c>
    </row>
    <row r="634" spans="1:14" x14ac:dyDescent="0.2">
      <c r="A634" s="10"/>
      <c r="B634" s="10"/>
      <c r="C634" s="10"/>
      <c r="D634" s="10"/>
      <c r="E634" s="10"/>
      <c r="F634" s="8"/>
      <c r="G634" s="11" t="e">
        <f ca="1">_xlfn.IFS(OR(F634="",D634=""),"",FIND(C634,D634,1)=1,LOOKUP(1,0/((宿舍收费标准!$B$2:$B$119=D634)*(宿舍收费标准!$C$2:$C$119=F634)),宿舍收费标准!$D$2:$D$119))</f>
        <v>#NAME?</v>
      </c>
      <c r="H634" s="10"/>
      <c r="I634" s="10"/>
      <c r="J634" s="10"/>
      <c r="K634" s="10"/>
      <c r="L634" s="8"/>
      <c r="M634" s="9" t="e">
        <f t="shared" ca="1" si="18"/>
        <v>#NAME?</v>
      </c>
      <c r="N634" s="11" t="e">
        <f t="shared" ca="1" si="19"/>
        <v>#NAME?</v>
      </c>
    </row>
    <row r="635" spans="1:14" x14ac:dyDescent="0.2">
      <c r="A635" s="10"/>
      <c r="B635" s="10"/>
      <c r="C635" s="10"/>
      <c r="D635" s="10"/>
      <c r="E635" s="10"/>
      <c r="F635" s="8"/>
      <c r="G635" s="11" t="e">
        <f ca="1">_xlfn.IFS(OR(F635="",D635=""),"",FIND(C635,D635,1)=1,LOOKUP(1,0/((宿舍收费标准!$B$2:$B$119=D635)*(宿舍收费标准!$C$2:$C$119=F635)),宿舍收费标准!$D$2:$D$119))</f>
        <v>#NAME?</v>
      </c>
      <c r="H635" s="10"/>
      <c r="I635" s="10"/>
      <c r="J635" s="10"/>
      <c r="K635" s="10"/>
      <c r="L635" s="8"/>
      <c r="M635" s="9" t="e">
        <f t="shared" ca="1" si="18"/>
        <v>#NAME?</v>
      </c>
      <c r="N635" s="11" t="e">
        <f t="shared" ca="1" si="19"/>
        <v>#NAME?</v>
      </c>
    </row>
    <row r="636" spans="1:14" x14ac:dyDescent="0.2">
      <c r="A636" s="10"/>
      <c r="B636" s="10"/>
      <c r="C636" s="10"/>
      <c r="D636" s="10"/>
      <c r="E636" s="10"/>
      <c r="F636" s="8"/>
      <c r="G636" s="11" t="e">
        <f ca="1">_xlfn.IFS(OR(F636="",D636=""),"",FIND(C636,D636,1)=1,LOOKUP(1,0/((宿舍收费标准!$B$2:$B$119=D636)*(宿舍收费标准!$C$2:$C$119=F636)),宿舍收费标准!$D$2:$D$119))</f>
        <v>#NAME?</v>
      </c>
      <c r="H636" s="10"/>
      <c r="I636" s="10"/>
      <c r="J636" s="10"/>
      <c r="K636" s="10"/>
      <c r="L636" s="8"/>
      <c r="M636" s="9" t="e">
        <f t="shared" ca="1" si="18"/>
        <v>#NAME?</v>
      </c>
      <c r="N636" s="11" t="e">
        <f t="shared" ca="1" si="19"/>
        <v>#NAME?</v>
      </c>
    </row>
    <row r="637" spans="1:14" x14ac:dyDescent="0.2">
      <c r="A637" s="10"/>
      <c r="B637" s="10"/>
      <c r="C637" s="10"/>
      <c r="D637" s="10"/>
      <c r="E637" s="10"/>
      <c r="F637" s="8"/>
      <c r="G637" s="11" t="e">
        <f ca="1">_xlfn.IFS(OR(F637="",D637=""),"",FIND(C637,D637,1)=1,LOOKUP(1,0/((宿舍收费标准!$B$2:$B$119=D637)*(宿舍收费标准!$C$2:$C$119=F637)),宿舍收费标准!$D$2:$D$119))</f>
        <v>#NAME?</v>
      </c>
      <c r="H637" s="10"/>
      <c r="I637" s="10"/>
      <c r="J637" s="10"/>
      <c r="K637" s="10"/>
      <c r="L637" s="8"/>
      <c r="M637" s="9" t="e">
        <f t="shared" ca="1" si="18"/>
        <v>#NAME?</v>
      </c>
      <c r="N637" s="11" t="e">
        <f t="shared" ca="1" si="19"/>
        <v>#NAME?</v>
      </c>
    </row>
    <row r="638" spans="1:14" x14ac:dyDescent="0.2">
      <c r="A638" s="10"/>
      <c r="B638" s="10"/>
      <c r="C638" s="10"/>
      <c r="D638" s="10"/>
      <c r="E638" s="10"/>
      <c r="F638" s="8"/>
      <c r="G638" s="11" t="e">
        <f ca="1">_xlfn.IFS(OR(F638="",D638=""),"",FIND(C638,D638,1)=1,LOOKUP(1,0/((宿舍收费标准!$B$2:$B$119=D638)*(宿舍收费标准!$C$2:$C$119=F638)),宿舍收费标准!$D$2:$D$119))</f>
        <v>#NAME?</v>
      </c>
      <c r="H638" s="10"/>
      <c r="I638" s="10"/>
      <c r="J638" s="10"/>
      <c r="K638" s="10"/>
      <c r="L638" s="8"/>
      <c r="M638" s="9" t="e">
        <f t="shared" ca="1" si="18"/>
        <v>#NAME?</v>
      </c>
      <c r="N638" s="11" t="e">
        <f t="shared" ca="1" si="19"/>
        <v>#NAME?</v>
      </c>
    </row>
    <row r="639" spans="1:14" x14ac:dyDescent="0.2">
      <c r="A639" s="10"/>
      <c r="B639" s="10"/>
      <c r="C639" s="10"/>
      <c r="D639" s="10"/>
      <c r="E639" s="10"/>
      <c r="F639" s="8"/>
      <c r="G639" s="11" t="e">
        <f ca="1">_xlfn.IFS(OR(F639="",D639=""),"",FIND(C639,D639,1)=1,LOOKUP(1,0/((宿舍收费标准!$B$2:$B$119=D639)*(宿舍收费标准!$C$2:$C$119=F639)),宿舍收费标准!$D$2:$D$119))</f>
        <v>#NAME?</v>
      </c>
      <c r="H639" s="10"/>
      <c r="I639" s="10"/>
      <c r="J639" s="10"/>
      <c r="K639" s="10"/>
      <c r="L639" s="8"/>
      <c r="M639" s="9" t="e">
        <f t="shared" ca="1" si="18"/>
        <v>#NAME?</v>
      </c>
      <c r="N639" s="11" t="e">
        <f t="shared" ca="1" si="19"/>
        <v>#NAME?</v>
      </c>
    </row>
    <row r="640" spans="1:14" x14ac:dyDescent="0.2">
      <c r="A640" s="10"/>
      <c r="B640" s="10"/>
      <c r="C640" s="10"/>
      <c r="D640" s="10"/>
      <c r="E640" s="10"/>
      <c r="F640" s="8"/>
      <c r="G640" s="11" t="e">
        <f ca="1">_xlfn.IFS(OR(F640="",D640=""),"",FIND(C640,D640,1)=1,LOOKUP(1,0/((宿舍收费标准!$B$2:$B$119=D640)*(宿舍收费标准!$C$2:$C$119=F640)),宿舍收费标准!$D$2:$D$119))</f>
        <v>#NAME?</v>
      </c>
      <c r="H640" s="10"/>
      <c r="I640" s="10"/>
      <c r="J640" s="10"/>
      <c r="K640" s="10"/>
      <c r="L640" s="8"/>
      <c r="M640" s="9" t="e">
        <f t="shared" ca="1" si="18"/>
        <v>#NAME?</v>
      </c>
      <c r="N640" s="11" t="e">
        <f t="shared" ca="1" si="19"/>
        <v>#NAME?</v>
      </c>
    </row>
    <row r="641" spans="1:14" x14ac:dyDescent="0.2">
      <c r="A641" s="10"/>
      <c r="B641" s="10"/>
      <c r="C641" s="10"/>
      <c r="D641" s="10"/>
      <c r="E641" s="10"/>
      <c r="F641" s="8"/>
      <c r="G641" s="11" t="e">
        <f ca="1">_xlfn.IFS(OR(F641="",D641=""),"",FIND(C641,D641,1)=1,LOOKUP(1,0/((宿舍收费标准!$B$2:$B$119=D641)*(宿舍收费标准!$C$2:$C$119=F641)),宿舍收费标准!$D$2:$D$119))</f>
        <v>#NAME?</v>
      </c>
      <c r="H641" s="10"/>
      <c r="I641" s="10"/>
      <c r="J641" s="10"/>
      <c r="K641" s="10"/>
      <c r="L641" s="8"/>
      <c r="M641" s="9" t="e">
        <f t="shared" ca="1" si="18"/>
        <v>#NAME?</v>
      </c>
      <c r="N641" s="11" t="e">
        <f t="shared" ca="1" si="19"/>
        <v>#NAME?</v>
      </c>
    </row>
    <row r="642" spans="1:14" x14ac:dyDescent="0.2">
      <c r="A642" s="10"/>
      <c r="B642" s="10"/>
      <c r="C642" s="10"/>
      <c r="D642" s="10"/>
      <c r="E642" s="10"/>
      <c r="F642" s="8"/>
      <c r="G642" s="11" t="e">
        <f ca="1">_xlfn.IFS(OR(F642="",D642=""),"",FIND(C642,D642,1)=1,LOOKUP(1,0/((宿舍收费标准!$B$2:$B$119=D642)*(宿舍收费标准!$C$2:$C$119=F642)),宿舍收费标准!$D$2:$D$119))</f>
        <v>#NAME?</v>
      </c>
      <c r="H642" s="10"/>
      <c r="I642" s="10"/>
      <c r="J642" s="10"/>
      <c r="K642" s="10"/>
      <c r="L642" s="8"/>
      <c r="M642" s="9" t="e">
        <f t="shared" ca="1" si="18"/>
        <v>#NAME?</v>
      </c>
      <c r="N642" s="11" t="e">
        <f t="shared" ca="1" si="19"/>
        <v>#NAME?</v>
      </c>
    </row>
    <row r="643" spans="1:14" x14ac:dyDescent="0.2">
      <c r="A643" s="10"/>
      <c r="B643" s="10"/>
      <c r="C643" s="10"/>
      <c r="D643" s="10"/>
      <c r="E643" s="10"/>
      <c r="F643" s="8"/>
      <c r="G643" s="11" t="e">
        <f ca="1">_xlfn.IFS(OR(F643="",D643=""),"",FIND(C643,D643,1)=1,LOOKUP(1,0/((宿舍收费标准!$B$2:$B$119=D643)*(宿舍收费标准!$C$2:$C$119=F643)),宿舍收费标准!$D$2:$D$119))</f>
        <v>#NAME?</v>
      </c>
      <c r="H643" s="10"/>
      <c r="I643" s="10"/>
      <c r="J643" s="10"/>
      <c r="K643" s="10"/>
      <c r="L643" s="8"/>
      <c r="M643" s="9" t="e">
        <f t="shared" ca="1" si="18"/>
        <v>#NAME?</v>
      </c>
      <c r="N643" s="11" t="e">
        <f t="shared" ca="1" si="19"/>
        <v>#NAME?</v>
      </c>
    </row>
    <row r="644" spans="1:14" x14ac:dyDescent="0.2">
      <c r="A644" s="10"/>
      <c r="B644" s="10"/>
      <c r="C644" s="10"/>
      <c r="D644" s="10"/>
      <c r="E644" s="10"/>
      <c r="F644" s="8"/>
      <c r="G644" s="11" t="e">
        <f ca="1">_xlfn.IFS(OR(F644="",D644=""),"",FIND(C644,D644,1)=1,LOOKUP(1,0/((宿舍收费标准!$B$2:$B$119=D644)*(宿舍收费标准!$C$2:$C$119=F644)),宿舍收费标准!$D$2:$D$119))</f>
        <v>#NAME?</v>
      </c>
      <c r="H644" s="10"/>
      <c r="I644" s="10"/>
      <c r="J644" s="10"/>
      <c r="K644" s="10"/>
      <c r="L644" s="8"/>
      <c r="M644" s="9" t="e">
        <f t="shared" ca="1" si="18"/>
        <v>#NAME?</v>
      </c>
      <c r="N644" s="11" t="e">
        <f t="shared" ca="1" si="19"/>
        <v>#NAME?</v>
      </c>
    </row>
    <row r="645" spans="1:14" x14ac:dyDescent="0.2">
      <c r="A645" s="10"/>
      <c r="B645" s="10"/>
      <c r="C645" s="10"/>
      <c r="D645" s="10"/>
      <c r="E645" s="10"/>
      <c r="F645" s="8"/>
      <c r="G645" s="11" t="e">
        <f ca="1">_xlfn.IFS(OR(F645="",D645=""),"",FIND(C645,D645,1)=1,LOOKUP(1,0/((宿舍收费标准!$B$2:$B$119=D645)*(宿舍收费标准!$C$2:$C$119=F645)),宿舍收费标准!$D$2:$D$119))</f>
        <v>#NAME?</v>
      </c>
      <c r="H645" s="10"/>
      <c r="I645" s="10"/>
      <c r="J645" s="10"/>
      <c r="K645" s="10"/>
      <c r="L645" s="8"/>
      <c r="M645" s="9" t="e">
        <f t="shared" ca="1" si="18"/>
        <v>#NAME?</v>
      </c>
      <c r="N645" s="11" t="e">
        <f t="shared" ca="1" si="19"/>
        <v>#NAME?</v>
      </c>
    </row>
    <row r="646" spans="1:14" x14ac:dyDescent="0.2">
      <c r="A646" s="10"/>
      <c r="B646" s="10"/>
      <c r="C646" s="10"/>
      <c r="D646" s="10"/>
      <c r="E646" s="10"/>
      <c r="F646" s="8"/>
      <c r="G646" s="11" t="e">
        <f ca="1">_xlfn.IFS(OR(F646="",D646=""),"",FIND(C646,D646,1)=1,LOOKUP(1,0/((宿舍收费标准!$B$2:$B$119=D646)*(宿舍收费标准!$C$2:$C$119=F646)),宿舍收费标准!$D$2:$D$119))</f>
        <v>#NAME?</v>
      </c>
      <c r="H646" s="10"/>
      <c r="I646" s="10"/>
      <c r="J646" s="10"/>
      <c r="K646" s="10"/>
      <c r="L646" s="8"/>
      <c r="M646" s="9" t="e">
        <f t="shared" ca="1" si="18"/>
        <v>#NAME?</v>
      </c>
      <c r="N646" s="11" t="e">
        <f t="shared" ca="1" si="19"/>
        <v>#NAME?</v>
      </c>
    </row>
    <row r="647" spans="1:14" x14ac:dyDescent="0.2">
      <c r="A647" s="10"/>
      <c r="B647" s="10"/>
      <c r="C647" s="10"/>
      <c r="D647" s="10"/>
      <c r="E647" s="10"/>
      <c r="F647" s="8"/>
      <c r="G647" s="11" t="e">
        <f ca="1">_xlfn.IFS(OR(F647="",D647=""),"",FIND(C647,D647,1)=1,LOOKUP(1,0/((宿舍收费标准!$B$2:$B$119=D647)*(宿舍收费标准!$C$2:$C$119=F647)),宿舍收费标准!$D$2:$D$119))</f>
        <v>#NAME?</v>
      </c>
      <c r="H647" s="10"/>
      <c r="I647" s="10"/>
      <c r="J647" s="10"/>
      <c r="K647" s="10"/>
      <c r="L647" s="8"/>
      <c r="M647" s="9" t="e">
        <f t="shared" ref="M647:M710" ca="1" si="20">_xlfn.IFS(AND(H647="",I647="",J647="",K647="",L647=""),"",OR(H647&lt;&gt;"",I647&lt;&gt;"",J647&lt;&gt;"",K647&lt;&gt;"",L647&lt;&gt;""),SUM(_xlfn.IFS(AND(H647&gt;=16,H647&lt;=31),1,AND(H647&gt;=1,H647&lt;=15),0.5,H647=0,0),_xlfn.IFS(AND(I647&gt;=16,I647&lt;=31),1,AND(I647&gt;=1,I647&lt;=15),0.5,I647=0,0),_xlfn.IFS(AND(J647&gt;=16,J647&lt;=31),1,AND(J647&gt;=1,J647&lt;=15),0.5,J647=0,0),_xlfn.IFS(AND(K647&gt;=16,K647&lt;=31),1,AND(K647&gt;=1,K647&lt;=15),0.5,K647=0,0),_xlfn.IFS(AND(L647&gt;=16,L647&lt;=31),1,AND(L647&gt;=1,L647&lt;=15),0.5,L647=0,0)))</f>
        <v>#NAME?</v>
      </c>
      <c r="N647" s="11" t="e">
        <f t="shared" ref="N647:N710" ca="1" si="21">_xlfn.IFS(M647="","",M647&lt;&gt;"",G647/2-G647/10*M647)</f>
        <v>#NAME?</v>
      </c>
    </row>
    <row r="648" spans="1:14" x14ac:dyDescent="0.2">
      <c r="A648" s="10"/>
      <c r="B648" s="10"/>
      <c r="C648" s="10"/>
      <c r="D648" s="10"/>
      <c r="E648" s="10"/>
      <c r="F648" s="8"/>
      <c r="G648" s="11" t="e">
        <f ca="1">_xlfn.IFS(OR(F648="",D648=""),"",FIND(C648,D648,1)=1,LOOKUP(1,0/((宿舍收费标准!$B$2:$B$119=D648)*(宿舍收费标准!$C$2:$C$119=F648)),宿舍收费标准!$D$2:$D$119))</f>
        <v>#NAME?</v>
      </c>
      <c r="H648" s="10"/>
      <c r="I648" s="10"/>
      <c r="J648" s="10"/>
      <c r="K648" s="10"/>
      <c r="L648" s="8"/>
      <c r="M648" s="9" t="e">
        <f t="shared" ca="1" si="20"/>
        <v>#NAME?</v>
      </c>
      <c r="N648" s="11" t="e">
        <f t="shared" ca="1" si="21"/>
        <v>#NAME?</v>
      </c>
    </row>
    <row r="649" spans="1:14" x14ac:dyDescent="0.2">
      <c r="A649" s="10"/>
      <c r="B649" s="10"/>
      <c r="C649" s="10"/>
      <c r="D649" s="10"/>
      <c r="E649" s="10"/>
      <c r="F649" s="8"/>
      <c r="G649" s="11" t="e">
        <f ca="1">_xlfn.IFS(OR(F649="",D649=""),"",FIND(C649,D649,1)=1,LOOKUP(1,0/((宿舍收费标准!$B$2:$B$119=D649)*(宿舍收费标准!$C$2:$C$119=F649)),宿舍收费标准!$D$2:$D$119))</f>
        <v>#NAME?</v>
      </c>
      <c r="H649" s="10"/>
      <c r="I649" s="10"/>
      <c r="J649" s="10"/>
      <c r="K649" s="10"/>
      <c r="L649" s="8"/>
      <c r="M649" s="9" t="e">
        <f t="shared" ca="1" si="20"/>
        <v>#NAME?</v>
      </c>
      <c r="N649" s="11" t="e">
        <f t="shared" ca="1" si="21"/>
        <v>#NAME?</v>
      </c>
    </row>
    <row r="650" spans="1:14" x14ac:dyDescent="0.2">
      <c r="A650" s="10"/>
      <c r="B650" s="10"/>
      <c r="C650" s="10"/>
      <c r="D650" s="10"/>
      <c r="E650" s="10"/>
      <c r="F650" s="8"/>
      <c r="G650" s="11" t="e">
        <f ca="1">_xlfn.IFS(OR(F650="",D650=""),"",FIND(C650,D650,1)=1,LOOKUP(1,0/((宿舍收费标准!$B$2:$B$119=D650)*(宿舍收费标准!$C$2:$C$119=F650)),宿舍收费标准!$D$2:$D$119))</f>
        <v>#NAME?</v>
      </c>
      <c r="H650" s="10"/>
      <c r="I650" s="10"/>
      <c r="J650" s="10"/>
      <c r="K650" s="10"/>
      <c r="L650" s="8"/>
      <c r="M650" s="9" t="e">
        <f t="shared" ca="1" si="20"/>
        <v>#NAME?</v>
      </c>
      <c r="N650" s="11" t="e">
        <f t="shared" ca="1" si="21"/>
        <v>#NAME?</v>
      </c>
    </row>
    <row r="651" spans="1:14" x14ac:dyDescent="0.2">
      <c r="A651" s="10"/>
      <c r="B651" s="10"/>
      <c r="C651" s="10"/>
      <c r="D651" s="10"/>
      <c r="E651" s="10"/>
      <c r="F651" s="8"/>
      <c r="G651" s="11" t="e">
        <f ca="1">_xlfn.IFS(OR(F651="",D651=""),"",FIND(C651,D651,1)=1,LOOKUP(1,0/((宿舍收费标准!$B$2:$B$119=D651)*(宿舍收费标准!$C$2:$C$119=F651)),宿舍收费标准!$D$2:$D$119))</f>
        <v>#NAME?</v>
      </c>
      <c r="H651" s="10"/>
      <c r="I651" s="10"/>
      <c r="J651" s="10"/>
      <c r="K651" s="10"/>
      <c r="L651" s="8"/>
      <c r="M651" s="9" t="e">
        <f t="shared" ca="1" si="20"/>
        <v>#NAME?</v>
      </c>
      <c r="N651" s="11" t="e">
        <f t="shared" ca="1" si="21"/>
        <v>#NAME?</v>
      </c>
    </row>
    <row r="652" spans="1:14" x14ac:dyDescent="0.2">
      <c r="A652" s="10"/>
      <c r="B652" s="10"/>
      <c r="C652" s="10"/>
      <c r="D652" s="10"/>
      <c r="E652" s="10"/>
      <c r="F652" s="8"/>
      <c r="G652" s="11" t="e">
        <f ca="1">_xlfn.IFS(OR(F652="",D652=""),"",FIND(C652,D652,1)=1,LOOKUP(1,0/((宿舍收费标准!$B$2:$B$119=D652)*(宿舍收费标准!$C$2:$C$119=F652)),宿舍收费标准!$D$2:$D$119))</f>
        <v>#NAME?</v>
      </c>
      <c r="H652" s="10"/>
      <c r="I652" s="10"/>
      <c r="J652" s="10"/>
      <c r="K652" s="10"/>
      <c r="L652" s="8"/>
      <c r="M652" s="9" t="e">
        <f t="shared" ca="1" si="20"/>
        <v>#NAME?</v>
      </c>
      <c r="N652" s="11" t="e">
        <f t="shared" ca="1" si="21"/>
        <v>#NAME?</v>
      </c>
    </row>
    <row r="653" spans="1:14" x14ac:dyDescent="0.2">
      <c r="A653" s="10"/>
      <c r="B653" s="10"/>
      <c r="C653" s="10"/>
      <c r="D653" s="10"/>
      <c r="E653" s="10"/>
      <c r="F653" s="8"/>
      <c r="G653" s="11" t="e">
        <f ca="1">_xlfn.IFS(OR(F653="",D653=""),"",FIND(C653,D653,1)=1,LOOKUP(1,0/((宿舍收费标准!$B$2:$B$119=D653)*(宿舍收费标准!$C$2:$C$119=F653)),宿舍收费标准!$D$2:$D$119))</f>
        <v>#NAME?</v>
      </c>
      <c r="H653" s="10"/>
      <c r="I653" s="10"/>
      <c r="J653" s="10"/>
      <c r="K653" s="10"/>
      <c r="L653" s="8"/>
      <c r="M653" s="9" t="e">
        <f t="shared" ca="1" si="20"/>
        <v>#NAME?</v>
      </c>
      <c r="N653" s="11" t="e">
        <f t="shared" ca="1" si="21"/>
        <v>#NAME?</v>
      </c>
    </row>
    <row r="654" spans="1:14" x14ac:dyDescent="0.2">
      <c r="A654" s="10"/>
      <c r="B654" s="10"/>
      <c r="C654" s="10"/>
      <c r="D654" s="10"/>
      <c r="E654" s="10"/>
      <c r="F654" s="8"/>
      <c r="G654" s="11" t="e">
        <f ca="1">_xlfn.IFS(OR(F654="",D654=""),"",FIND(C654,D654,1)=1,LOOKUP(1,0/((宿舍收费标准!$B$2:$B$119=D654)*(宿舍收费标准!$C$2:$C$119=F654)),宿舍收费标准!$D$2:$D$119))</f>
        <v>#NAME?</v>
      </c>
      <c r="H654" s="10"/>
      <c r="I654" s="10"/>
      <c r="J654" s="10"/>
      <c r="K654" s="10"/>
      <c r="L654" s="8"/>
      <c r="M654" s="9" t="e">
        <f t="shared" ca="1" si="20"/>
        <v>#NAME?</v>
      </c>
      <c r="N654" s="11" t="e">
        <f t="shared" ca="1" si="21"/>
        <v>#NAME?</v>
      </c>
    </row>
    <row r="655" spans="1:14" x14ac:dyDescent="0.2">
      <c r="A655" s="10"/>
      <c r="B655" s="10"/>
      <c r="C655" s="10"/>
      <c r="D655" s="10"/>
      <c r="E655" s="10"/>
      <c r="F655" s="8"/>
      <c r="G655" s="11" t="e">
        <f ca="1">_xlfn.IFS(OR(F655="",D655=""),"",FIND(C655,D655,1)=1,LOOKUP(1,0/((宿舍收费标准!$B$2:$B$119=D655)*(宿舍收费标准!$C$2:$C$119=F655)),宿舍收费标准!$D$2:$D$119))</f>
        <v>#NAME?</v>
      </c>
      <c r="H655" s="10"/>
      <c r="I655" s="10"/>
      <c r="J655" s="10"/>
      <c r="K655" s="10"/>
      <c r="L655" s="8"/>
      <c r="M655" s="9" t="e">
        <f t="shared" ca="1" si="20"/>
        <v>#NAME?</v>
      </c>
      <c r="N655" s="11" t="e">
        <f t="shared" ca="1" si="21"/>
        <v>#NAME?</v>
      </c>
    </row>
    <row r="656" spans="1:14" x14ac:dyDescent="0.2">
      <c r="A656" s="10"/>
      <c r="B656" s="10"/>
      <c r="C656" s="10"/>
      <c r="D656" s="10"/>
      <c r="E656" s="10"/>
      <c r="F656" s="8"/>
      <c r="G656" s="11" t="e">
        <f ca="1">_xlfn.IFS(OR(F656="",D656=""),"",FIND(C656,D656,1)=1,LOOKUP(1,0/((宿舍收费标准!$B$2:$B$119=D656)*(宿舍收费标准!$C$2:$C$119=F656)),宿舍收费标准!$D$2:$D$119))</f>
        <v>#NAME?</v>
      </c>
      <c r="H656" s="10"/>
      <c r="I656" s="10"/>
      <c r="J656" s="10"/>
      <c r="K656" s="10"/>
      <c r="L656" s="8"/>
      <c r="M656" s="9" t="e">
        <f t="shared" ca="1" si="20"/>
        <v>#NAME?</v>
      </c>
      <c r="N656" s="11" t="e">
        <f t="shared" ca="1" si="21"/>
        <v>#NAME?</v>
      </c>
    </row>
    <row r="657" spans="1:14" x14ac:dyDescent="0.2">
      <c r="A657" s="10"/>
      <c r="B657" s="10"/>
      <c r="C657" s="10"/>
      <c r="D657" s="10"/>
      <c r="E657" s="10"/>
      <c r="F657" s="8"/>
      <c r="G657" s="11" t="e">
        <f ca="1">_xlfn.IFS(OR(F657="",D657=""),"",FIND(C657,D657,1)=1,LOOKUP(1,0/((宿舍收费标准!$B$2:$B$119=D657)*(宿舍收费标准!$C$2:$C$119=F657)),宿舍收费标准!$D$2:$D$119))</f>
        <v>#NAME?</v>
      </c>
      <c r="H657" s="10"/>
      <c r="I657" s="10"/>
      <c r="J657" s="10"/>
      <c r="K657" s="10"/>
      <c r="L657" s="8"/>
      <c r="M657" s="9" t="e">
        <f t="shared" ca="1" si="20"/>
        <v>#NAME?</v>
      </c>
      <c r="N657" s="11" t="e">
        <f t="shared" ca="1" si="21"/>
        <v>#NAME?</v>
      </c>
    </row>
    <row r="658" spans="1:14" x14ac:dyDescent="0.2">
      <c r="A658" s="10"/>
      <c r="B658" s="10"/>
      <c r="C658" s="10"/>
      <c r="D658" s="10"/>
      <c r="E658" s="10"/>
      <c r="F658" s="8"/>
      <c r="G658" s="11" t="e">
        <f ca="1">_xlfn.IFS(OR(F658="",D658=""),"",FIND(C658,D658,1)=1,LOOKUP(1,0/((宿舍收费标准!$B$2:$B$119=D658)*(宿舍收费标准!$C$2:$C$119=F658)),宿舍收费标准!$D$2:$D$119))</f>
        <v>#NAME?</v>
      </c>
      <c r="H658" s="10"/>
      <c r="I658" s="10"/>
      <c r="J658" s="10"/>
      <c r="K658" s="10"/>
      <c r="L658" s="8"/>
      <c r="M658" s="9" t="e">
        <f t="shared" ca="1" si="20"/>
        <v>#NAME?</v>
      </c>
      <c r="N658" s="11" t="e">
        <f t="shared" ca="1" si="21"/>
        <v>#NAME?</v>
      </c>
    </row>
    <row r="659" spans="1:14" x14ac:dyDescent="0.2">
      <c r="A659" s="10"/>
      <c r="B659" s="10"/>
      <c r="C659" s="10"/>
      <c r="D659" s="10"/>
      <c r="E659" s="10"/>
      <c r="F659" s="8"/>
      <c r="G659" s="11" t="e">
        <f ca="1">_xlfn.IFS(OR(F659="",D659=""),"",FIND(C659,D659,1)=1,LOOKUP(1,0/((宿舍收费标准!$B$2:$B$119=D659)*(宿舍收费标准!$C$2:$C$119=F659)),宿舍收费标准!$D$2:$D$119))</f>
        <v>#NAME?</v>
      </c>
      <c r="H659" s="10"/>
      <c r="I659" s="10"/>
      <c r="J659" s="10"/>
      <c r="K659" s="10"/>
      <c r="L659" s="8"/>
      <c r="M659" s="9" t="e">
        <f t="shared" ca="1" si="20"/>
        <v>#NAME?</v>
      </c>
      <c r="N659" s="11" t="e">
        <f t="shared" ca="1" si="21"/>
        <v>#NAME?</v>
      </c>
    </row>
    <row r="660" spans="1:14" x14ac:dyDescent="0.2">
      <c r="A660" s="10"/>
      <c r="B660" s="10"/>
      <c r="C660" s="10"/>
      <c r="D660" s="10"/>
      <c r="E660" s="10"/>
      <c r="F660" s="8"/>
      <c r="G660" s="11" t="e">
        <f ca="1">_xlfn.IFS(OR(F660="",D660=""),"",FIND(C660,D660,1)=1,LOOKUP(1,0/((宿舍收费标准!$B$2:$B$119=D660)*(宿舍收费标准!$C$2:$C$119=F660)),宿舍收费标准!$D$2:$D$119))</f>
        <v>#NAME?</v>
      </c>
      <c r="H660" s="10"/>
      <c r="I660" s="10"/>
      <c r="J660" s="10"/>
      <c r="K660" s="10"/>
      <c r="L660" s="8"/>
      <c r="M660" s="9" t="e">
        <f t="shared" ca="1" si="20"/>
        <v>#NAME?</v>
      </c>
      <c r="N660" s="11" t="e">
        <f t="shared" ca="1" si="21"/>
        <v>#NAME?</v>
      </c>
    </row>
    <row r="661" spans="1:14" x14ac:dyDescent="0.2">
      <c r="A661" s="10"/>
      <c r="B661" s="10"/>
      <c r="C661" s="10"/>
      <c r="D661" s="10"/>
      <c r="E661" s="10"/>
      <c r="F661" s="8"/>
      <c r="G661" s="11" t="e">
        <f ca="1">_xlfn.IFS(OR(F661="",D661=""),"",FIND(C661,D661,1)=1,LOOKUP(1,0/((宿舍收费标准!$B$2:$B$119=D661)*(宿舍收费标准!$C$2:$C$119=F661)),宿舍收费标准!$D$2:$D$119))</f>
        <v>#NAME?</v>
      </c>
      <c r="H661" s="10"/>
      <c r="I661" s="10"/>
      <c r="J661" s="10"/>
      <c r="K661" s="10"/>
      <c r="L661" s="8"/>
      <c r="M661" s="9" t="e">
        <f t="shared" ca="1" si="20"/>
        <v>#NAME?</v>
      </c>
      <c r="N661" s="11" t="e">
        <f t="shared" ca="1" si="21"/>
        <v>#NAME?</v>
      </c>
    </row>
    <row r="662" spans="1:14" x14ac:dyDescent="0.2">
      <c r="A662" s="10"/>
      <c r="B662" s="10"/>
      <c r="C662" s="10"/>
      <c r="D662" s="10"/>
      <c r="E662" s="10"/>
      <c r="F662" s="8"/>
      <c r="G662" s="11" t="e">
        <f ca="1">_xlfn.IFS(OR(F662="",D662=""),"",FIND(C662,D662,1)=1,LOOKUP(1,0/((宿舍收费标准!$B$2:$B$119=D662)*(宿舍收费标准!$C$2:$C$119=F662)),宿舍收费标准!$D$2:$D$119))</f>
        <v>#NAME?</v>
      </c>
      <c r="H662" s="10"/>
      <c r="I662" s="10"/>
      <c r="J662" s="10"/>
      <c r="K662" s="10"/>
      <c r="L662" s="8"/>
      <c r="M662" s="9" t="e">
        <f t="shared" ca="1" si="20"/>
        <v>#NAME?</v>
      </c>
      <c r="N662" s="11" t="e">
        <f t="shared" ca="1" si="21"/>
        <v>#NAME?</v>
      </c>
    </row>
    <row r="663" spans="1:14" x14ac:dyDescent="0.2">
      <c r="A663" s="10"/>
      <c r="B663" s="10"/>
      <c r="C663" s="10"/>
      <c r="D663" s="10"/>
      <c r="E663" s="10"/>
      <c r="F663" s="8"/>
      <c r="G663" s="11" t="e">
        <f ca="1">_xlfn.IFS(OR(F663="",D663=""),"",FIND(C663,D663,1)=1,LOOKUP(1,0/((宿舍收费标准!$B$2:$B$119=D663)*(宿舍收费标准!$C$2:$C$119=F663)),宿舍收费标准!$D$2:$D$119))</f>
        <v>#NAME?</v>
      </c>
      <c r="H663" s="10"/>
      <c r="I663" s="10"/>
      <c r="J663" s="10"/>
      <c r="K663" s="10"/>
      <c r="L663" s="8"/>
      <c r="M663" s="9" t="e">
        <f t="shared" ca="1" si="20"/>
        <v>#NAME?</v>
      </c>
      <c r="N663" s="11" t="e">
        <f t="shared" ca="1" si="21"/>
        <v>#NAME?</v>
      </c>
    </row>
    <row r="664" spans="1:14" x14ac:dyDescent="0.2">
      <c r="A664" s="10"/>
      <c r="B664" s="10"/>
      <c r="C664" s="10"/>
      <c r="D664" s="10"/>
      <c r="E664" s="10"/>
      <c r="F664" s="8"/>
      <c r="G664" s="11" t="e">
        <f ca="1">_xlfn.IFS(OR(F664="",D664=""),"",FIND(C664,D664,1)=1,LOOKUP(1,0/((宿舍收费标准!$B$2:$B$119=D664)*(宿舍收费标准!$C$2:$C$119=F664)),宿舍收费标准!$D$2:$D$119))</f>
        <v>#NAME?</v>
      </c>
      <c r="H664" s="10"/>
      <c r="I664" s="10"/>
      <c r="J664" s="10"/>
      <c r="K664" s="10"/>
      <c r="L664" s="8"/>
      <c r="M664" s="9" t="e">
        <f t="shared" ca="1" si="20"/>
        <v>#NAME?</v>
      </c>
      <c r="N664" s="11" t="e">
        <f t="shared" ca="1" si="21"/>
        <v>#NAME?</v>
      </c>
    </row>
    <row r="665" spans="1:14" x14ac:dyDescent="0.2">
      <c r="A665" s="10"/>
      <c r="B665" s="10"/>
      <c r="C665" s="10"/>
      <c r="D665" s="10"/>
      <c r="E665" s="10"/>
      <c r="F665" s="8"/>
      <c r="G665" s="11" t="e">
        <f ca="1">_xlfn.IFS(OR(F665="",D665=""),"",FIND(C665,D665,1)=1,LOOKUP(1,0/((宿舍收费标准!$B$2:$B$119=D665)*(宿舍收费标准!$C$2:$C$119=F665)),宿舍收费标准!$D$2:$D$119))</f>
        <v>#NAME?</v>
      </c>
      <c r="H665" s="10"/>
      <c r="I665" s="10"/>
      <c r="J665" s="10"/>
      <c r="K665" s="10"/>
      <c r="L665" s="8"/>
      <c r="M665" s="9" t="e">
        <f t="shared" ca="1" si="20"/>
        <v>#NAME?</v>
      </c>
      <c r="N665" s="11" t="e">
        <f t="shared" ca="1" si="21"/>
        <v>#NAME?</v>
      </c>
    </row>
    <row r="666" spans="1:14" x14ac:dyDescent="0.2">
      <c r="A666" s="10"/>
      <c r="B666" s="10"/>
      <c r="C666" s="10"/>
      <c r="D666" s="10"/>
      <c r="E666" s="10"/>
      <c r="F666" s="8"/>
      <c r="G666" s="11" t="e">
        <f ca="1">_xlfn.IFS(OR(F666="",D666=""),"",FIND(C666,D666,1)=1,LOOKUP(1,0/((宿舍收费标准!$B$2:$B$119=D666)*(宿舍收费标准!$C$2:$C$119=F666)),宿舍收费标准!$D$2:$D$119))</f>
        <v>#NAME?</v>
      </c>
      <c r="H666" s="10"/>
      <c r="I666" s="10"/>
      <c r="J666" s="10"/>
      <c r="K666" s="10"/>
      <c r="L666" s="8"/>
      <c r="M666" s="9" t="e">
        <f t="shared" ca="1" si="20"/>
        <v>#NAME?</v>
      </c>
      <c r="N666" s="11" t="e">
        <f t="shared" ca="1" si="21"/>
        <v>#NAME?</v>
      </c>
    </row>
    <row r="667" spans="1:14" x14ac:dyDescent="0.2">
      <c r="A667" s="10"/>
      <c r="B667" s="10"/>
      <c r="C667" s="10"/>
      <c r="D667" s="10"/>
      <c r="E667" s="10"/>
      <c r="F667" s="8"/>
      <c r="G667" s="11" t="e">
        <f ca="1">_xlfn.IFS(OR(F667="",D667=""),"",FIND(C667,D667,1)=1,LOOKUP(1,0/((宿舍收费标准!$B$2:$B$119=D667)*(宿舍收费标准!$C$2:$C$119=F667)),宿舍收费标准!$D$2:$D$119))</f>
        <v>#NAME?</v>
      </c>
      <c r="H667" s="10"/>
      <c r="I667" s="10"/>
      <c r="J667" s="10"/>
      <c r="K667" s="10"/>
      <c r="L667" s="8"/>
      <c r="M667" s="9" t="e">
        <f t="shared" ca="1" si="20"/>
        <v>#NAME?</v>
      </c>
      <c r="N667" s="11" t="e">
        <f t="shared" ca="1" si="21"/>
        <v>#NAME?</v>
      </c>
    </row>
    <row r="668" spans="1:14" x14ac:dyDescent="0.2">
      <c r="A668" s="10"/>
      <c r="B668" s="10"/>
      <c r="C668" s="10"/>
      <c r="D668" s="10"/>
      <c r="E668" s="10"/>
      <c r="F668" s="8"/>
      <c r="G668" s="11" t="e">
        <f ca="1">_xlfn.IFS(OR(F668="",D668=""),"",FIND(C668,D668,1)=1,LOOKUP(1,0/((宿舍收费标准!$B$2:$B$119=D668)*(宿舍收费标准!$C$2:$C$119=F668)),宿舍收费标准!$D$2:$D$119))</f>
        <v>#NAME?</v>
      </c>
      <c r="H668" s="10"/>
      <c r="I668" s="10"/>
      <c r="J668" s="10"/>
      <c r="K668" s="10"/>
      <c r="L668" s="8"/>
      <c r="M668" s="9" t="e">
        <f t="shared" ca="1" si="20"/>
        <v>#NAME?</v>
      </c>
      <c r="N668" s="11" t="e">
        <f t="shared" ca="1" si="21"/>
        <v>#NAME?</v>
      </c>
    </row>
    <row r="669" spans="1:14" x14ac:dyDescent="0.2">
      <c r="A669" s="10"/>
      <c r="B669" s="10"/>
      <c r="C669" s="10"/>
      <c r="D669" s="10"/>
      <c r="E669" s="10"/>
      <c r="F669" s="8"/>
      <c r="G669" s="11" t="e">
        <f ca="1">_xlfn.IFS(OR(F669="",D669=""),"",FIND(C669,D669,1)=1,LOOKUP(1,0/((宿舍收费标准!$B$2:$B$119=D669)*(宿舍收费标准!$C$2:$C$119=F669)),宿舍收费标准!$D$2:$D$119))</f>
        <v>#NAME?</v>
      </c>
      <c r="H669" s="10"/>
      <c r="I669" s="10"/>
      <c r="J669" s="10"/>
      <c r="K669" s="10"/>
      <c r="L669" s="8"/>
      <c r="M669" s="9" t="e">
        <f t="shared" ca="1" si="20"/>
        <v>#NAME?</v>
      </c>
      <c r="N669" s="11" t="e">
        <f t="shared" ca="1" si="21"/>
        <v>#NAME?</v>
      </c>
    </row>
    <row r="670" spans="1:14" x14ac:dyDescent="0.2">
      <c r="A670" s="10"/>
      <c r="B670" s="10"/>
      <c r="C670" s="10"/>
      <c r="D670" s="10"/>
      <c r="E670" s="10"/>
      <c r="F670" s="8"/>
      <c r="G670" s="11" t="e">
        <f ca="1">_xlfn.IFS(OR(F670="",D670=""),"",FIND(C670,D670,1)=1,LOOKUP(1,0/((宿舍收费标准!$B$2:$B$119=D670)*(宿舍收费标准!$C$2:$C$119=F670)),宿舍收费标准!$D$2:$D$119))</f>
        <v>#NAME?</v>
      </c>
      <c r="H670" s="10"/>
      <c r="I670" s="10"/>
      <c r="J670" s="10"/>
      <c r="K670" s="10"/>
      <c r="L670" s="8"/>
      <c r="M670" s="9" t="e">
        <f t="shared" ca="1" si="20"/>
        <v>#NAME?</v>
      </c>
      <c r="N670" s="11" t="e">
        <f t="shared" ca="1" si="21"/>
        <v>#NAME?</v>
      </c>
    </row>
    <row r="671" spans="1:14" x14ac:dyDescent="0.2">
      <c r="A671" s="10"/>
      <c r="B671" s="10"/>
      <c r="C671" s="10"/>
      <c r="D671" s="10"/>
      <c r="E671" s="10"/>
      <c r="F671" s="8"/>
      <c r="G671" s="11" t="e">
        <f ca="1">_xlfn.IFS(OR(F671="",D671=""),"",FIND(C671,D671,1)=1,LOOKUP(1,0/((宿舍收费标准!$B$2:$B$119=D671)*(宿舍收费标准!$C$2:$C$119=F671)),宿舍收费标准!$D$2:$D$119))</f>
        <v>#NAME?</v>
      </c>
      <c r="H671" s="10"/>
      <c r="I671" s="10"/>
      <c r="J671" s="10"/>
      <c r="K671" s="10"/>
      <c r="L671" s="8"/>
      <c r="M671" s="9" t="e">
        <f t="shared" ca="1" si="20"/>
        <v>#NAME?</v>
      </c>
      <c r="N671" s="11" t="e">
        <f t="shared" ca="1" si="21"/>
        <v>#NAME?</v>
      </c>
    </row>
    <row r="672" spans="1:14" x14ac:dyDescent="0.2">
      <c r="A672" s="10"/>
      <c r="B672" s="10"/>
      <c r="C672" s="10"/>
      <c r="D672" s="10"/>
      <c r="E672" s="10"/>
      <c r="F672" s="8"/>
      <c r="G672" s="11" t="e">
        <f ca="1">_xlfn.IFS(OR(F672="",D672=""),"",FIND(C672,D672,1)=1,LOOKUP(1,0/((宿舍收费标准!$B$2:$B$119=D672)*(宿舍收费标准!$C$2:$C$119=F672)),宿舍收费标准!$D$2:$D$119))</f>
        <v>#NAME?</v>
      </c>
      <c r="H672" s="10"/>
      <c r="I672" s="10"/>
      <c r="J672" s="10"/>
      <c r="K672" s="10"/>
      <c r="L672" s="8"/>
      <c r="M672" s="9" t="e">
        <f t="shared" ca="1" si="20"/>
        <v>#NAME?</v>
      </c>
      <c r="N672" s="11" t="e">
        <f t="shared" ca="1" si="21"/>
        <v>#NAME?</v>
      </c>
    </row>
    <row r="673" spans="1:14" x14ac:dyDescent="0.2">
      <c r="A673" s="10"/>
      <c r="B673" s="10"/>
      <c r="C673" s="10"/>
      <c r="D673" s="10"/>
      <c r="E673" s="10"/>
      <c r="F673" s="8"/>
      <c r="G673" s="11" t="e">
        <f ca="1">_xlfn.IFS(OR(F673="",D673=""),"",FIND(C673,D673,1)=1,LOOKUP(1,0/((宿舍收费标准!$B$2:$B$119=D673)*(宿舍收费标准!$C$2:$C$119=F673)),宿舍收费标准!$D$2:$D$119))</f>
        <v>#NAME?</v>
      </c>
      <c r="H673" s="10"/>
      <c r="I673" s="10"/>
      <c r="J673" s="10"/>
      <c r="K673" s="10"/>
      <c r="L673" s="8"/>
      <c r="M673" s="9" t="e">
        <f t="shared" ca="1" si="20"/>
        <v>#NAME?</v>
      </c>
      <c r="N673" s="11" t="e">
        <f t="shared" ca="1" si="21"/>
        <v>#NAME?</v>
      </c>
    </row>
    <row r="674" spans="1:14" x14ac:dyDescent="0.2">
      <c r="A674" s="10"/>
      <c r="B674" s="10"/>
      <c r="C674" s="10"/>
      <c r="D674" s="10"/>
      <c r="E674" s="10"/>
      <c r="F674" s="8"/>
      <c r="G674" s="11" t="e">
        <f ca="1">_xlfn.IFS(OR(F674="",D674=""),"",FIND(C674,D674,1)=1,LOOKUP(1,0/((宿舍收费标准!$B$2:$B$119=D674)*(宿舍收费标准!$C$2:$C$119=F674)),宿舍收费标准!$D$2:$D$119))</f>
        <v>#NAME?</v>
      </c>
      <c r="H674" s="10"/>
      <c r="I674" s="10"/>
      <c r="J674" s="10"/>
      <c r="K674" s="10"/>
      <c r="L674" s="8"/>
      <c r="M674" s="9" t="e">
        <f t="shared" ca="1" si="20"/>
        <v>#NAME?</v>
      </c>
      <c r="N674" s="11" t="e">
        <f t="shared" ca="1" si="21"/>
        <v>#NAME?</v>
      </c>
    </row>
    <row r="675" spans="1:14" x14ac:dyDescent="0.2">
      <c r="A675" s="10"/>
      <c r="B675" s="10"/>
      <c r="C675" s="10"/>
      <c r="D675" s="10"/>
      <c r="E675" s="10"/>
      <c r="F675" s="8"/>
      <c r="G675" s="11" t="e">
        <f ca="1">_xlfn.IFS(OR(F675="",D675=""),"",FIND(C675,D675,1)=1,LOOKUP(1,0/((宿舍收费标准!$B$2:$B$119=D675)*(宿舍收费标准!$C$2:$C$119=F675)),宿舍收费标准!$D$2:$D$119))</f>
        <v>#NAME?</v>
      </c>
      <c r="H675" s="10"/>
      <c r="I675" s="10"/>
      <c r="J675" s="10"/>
      <c r="K675" s="10"/>
      <c r="L675" s="8"/>
      <c r="M675" s="9" t="e">
        <f t="shared" ca="1" si="20"/>
        <v>#NAME?</v>
      </c>
      <c r="N675" s="11" t="e">
        <f t="shared" ca="1" si="21"/>
        <v>#NAME?</v>
      </c>
    </row>
    <row r="676" spans="1:14" x14ac:dyDescent="0.2">
      <c r="A676" s="10"/>
      <c r="B676" s="10"/>
      <c r="C676" s="10"/>
      <c r="D676" s="10"/>
      <c r="E676" s="10"/>
      <c r="F676" s="8"/>
      <c r="G676" s="11" t="e">
        <f ca="1">_xlfn.IFS(OR(F676="",D676=""),"",FIND(C676,D676,1)=1,LOOKUP(1,0/((宿舍收费标准!$B$2:$B$119=D676)*(宿舍收费标准!$C$2:$C$119=F676)),宿舍收费标准!$D$2:$D$119))</f>
        <v>#NAME?</v>
      </c>
      <c r="H676" s="10"/>
      <c r="I676" s="10"/>
      <c r="J676" s="10"/>
      <c r="K676" s="10"/>
      <c r="L676" s="8"/>
      <c r="M676" s="9" t="e">
        <f t="shared" ca="1" si="20"/>
        <v>#NAME?</v>
      </c>
      <c r="N676" s="11" t="e">
        <f t="shared" ca="1" si="21"/>
        <v>#NAME?</v>
      </c>
    </row>
    <row r="677" spans="1:14" x14ac:dyDescent="0.2">
      <c r="A677" s="10"/>
      <c r="B677" s="10"/>
      <c r="C677" s="10"/>
      <c r="D677" s="10"/>
      <c r="E677" s="10"/>
      <c r="F677" s="8"/>
      <c r="G677" s="11" t="e">
        <f ca="1">_xlfn.IFS(OR(F677="",D677=""),"",FIND(C677,D677,1)=1,LOOKUP(1,0/((宿舍收费标准!$B$2:$B$119=D677)*(宿舍收费标准!$C$2:$C$119=F677)),宿舍收费标准!$D$2:$D$119))</f>
        <v>#NAME?</v>
      </c>
      <c r="H677" s="10"/>
      <c r="I677" s="10"/>
      <c r="J677" s="10"/>
      <c r="K677" s="10"/>
      <c r="L677" s="8"/>
      <c r="M677" s="9" t="e">
        <f t="shared" ca="1" si="20"/>
        <v>#NAME?</v>
      </c>
      <c r="N677" s="11" t="e">
        <f t="shared" ca="1" si="21"/>
        <v>#NAME?</v>
      </c>
    </row>
    <row r="678" spans="1:14" x14ac:dyDescent="0.2">
      <c r="A678" s="10"/>
      <c r="B678" s="10"/>
      <c r="C678" s="10"/>
      <c r="D678" s="10"/>
      <c r="E678" s="10"/>
      <c r="F678" s="8"/>
      <c r="G678" s="11" t="e">
        <f ca="1">_xlfn.IFS(OR(F678="",D678=""),"",FIND(C678,D678,1)=1,LOOKUP(1,0/((宿舍收费标准!$B$2:$B$119=D678)*(宿舍收费标准!$C$2:$C$119=F678)),宿舍收费标准!$D$2:$D$119))</f>
        <v>#NAME?</v>
      </c>
      <c r="H678" s="10"/>
      <c r="I678" s="10"/>
      <c r="J678" s="10"/>
      <c r="K678" s="10"/>
      <c r="L678" s="8"/>
      <c r="M678" s="9" t="e">
        <f t="shared" ca="1" si="20"/>
        <v>#NAME?</v>
      </c>
      <c r="N678" s="11" t="e">
        <f t="shared" ca="1" si="21"/>
        <v>#NAME?</v>
      </c>
    </row>
    <row r="679" spans="1:14" x14ac:dyDescent="0.2">
      <c r="A679" s="10"/>
      <c r="B679" s="10"/>
      <c r="C679" s="10"/>
      <c r="D679" s="10"/>
      <c r="E679" s="10"/>
      <c r="F679" s="8"/>
      <c r="G679" s="11" t="e">
        <f ca="1">_xlfn.IFS(OR(F679="",D679=""),"",FIND(C679,D679,1)=1,LOOKUP(1,0/((宿舍收费标准!$B$2:$B$119=D679)*(宿舍收费标准!$C$2:$C$119=F679)),宿舍收费标准!$D$2:$D$119))</f>
        <v>#NAME?</v>
      </c>
      <c r="H679" s="10"/>
      <c r="I679" s="10"/>
      <c r="J679" s="10"/>
      <c r="K679" s="10"/>
      <c r="L679" s="8"/>
      <c r="M679" s="9" t="e">
        <f t="shared" ca="1" si="20"/>
        <v>#NAME?</v>
      </c>
      <c r="N679" s="11" t="e">
        <f t="shared" ca="1" si="21"/>
        <v>#NAME?</v>
      </c>
    </row>
    <row r="680" spans="1:14" x14ac:dyDescent="0.2">
      <c r="A680" s="10"/>
      <c r="B680" s="10"/>
      <c r="C680" s="10"/>
      <c r="D680" s="10"/>
      <c r="E680" s="10"/>
      <c r="F680" s="8"/>
      <c r="G680" s="11" t="e">
        <f ca="1">_xlfn.IFS(OR(F680="",D680=""),"",FIND(C680,D680,1)=1,LOOKUP(1,0/((宿舍收费标准!$B$2:$B$119=D680)*(宿舍收费标准!$C$2:$C$119=F680)),宿舍收费标准!$D$2:$D$119))</f>
        <v>#NAME?</v>
      </c>
      <c r="H680" s="10"/>
      <c r="I680" s="10"/>
      <c r="J680" s="10"/>
      <c r="K680" s="10"/>
      <c r="L680" s="8"/>
      <c r="M680" s="9" t="e">
        <f t="shared" ca="1" si="20"/>
        <v>#NAME?</v>
      </c>
      <c r="N680" s="11" t="e">
        <f t="shared" ca="1" si="21"/>
        <v>#NAME?</v>
      </c>
    </row>
    <row r="681" spans="1:14" x14ac:dyDescent="0.2">
      <c r="A681" s="10"/>
      <c r="B681" s="10"/>
      <c r="C681" s="10"/>
      <c r="D681" s="10"/>
      <c r="E681" s="10"/>
      <c r="F681" s="8"/>
      <c r="G681" s="11" t="e">
        <f ca="1">_xlfn.IFS(OR(F681="",D681=""),"",FIND(C681,D681,1)=1,LOOKUP(1,0/((宿舍收费标准!$B$2:$B$119=D681)*(宿舍收费标准!$C$2:$C$119=F681)),宿舍收费标准!$D$2:$D$119))</f>
        <v>#NAME?</v>
      </c>
      <c r="H681" s="10"/>
      <c r="I681" s="10"/>
      <c r="J681" s="10"/>
      <c r="K681" s="10"/>
      <c r="L681" s="8"/>
      <c r="M681" s="9" t="e">
        <f t="shared" ca="1" si="20"/>
        <v>#NAME?</v>
      </c>
      <c r="N681" s="11" t="e">
        <f t="shared" ca="1" si="21"/>
        <v>#NAME?</v>
      </c>
    </row>
    <row r="682" spans="1:14" x14ac:dyDescent="0.2">
      <c r="A682" s="10"/>
      <c r="B682" s="10"/>
      <c r="C682" s="10"/>
      <c r="D682" s="10"/>
      <c r="E682" s="10"/>
      <c r="F682" s="8"/>
      <c r="G682" s="11" t="e">
        <f ca="1">_xlfn.IFS(OR(F682="",D682=""),"",FIND(C682,D682,1)=1,LOOKUP(1,0/((宿舍收费标准!$B$2:$B$119=D682)*(宿舍收费标准!$C$2:$C$119=F682)),宿舍收费标准!$D$2:$D$119))</f>
        <v>#NAME?</v>
      </c>
      <c r="H682" s="10"/>
      <c r="I682" s="10"/>
      <c r="J682" s="10"/>
      <c r="K682" s="10"/>
      <c r="L682" s="8"/>
      <c r="M682" s="9" t="e">
        <f t="shared" ca="1" si="20"/>
        <v>#NAME?</v>
      </c>
      <c r="N682" s="11" t="e">
        <f t="shared" ca="1" si="21"/>
        <v>#NAME?</v>
      </c>
    </row>
    <row r="683" spans="1:14" x14ac:dyDescent="0.2">
      <c r="A683" s="10"/>
      <c r="B683" s="10"/>
      <c r="C683" s="10"/>
      <c r="D683" s="10"/>
      <c r="E683" s="10"/>
      <c r="F683" s="8"/>
      <c r="G683" s="11" t="e">
        <f ca="1">_xlfn.IFS(OR(F683="",D683=""),"",FIND(C683,D683,1)=1,LOOKUP(1,0/((宿舍收费标准!$B$2:$B$119=D683)*(宿舍收费标准!$C$2:$C$119=F683)),宿舍收费标准!$D$2:$D$119))</f>
        <v>#NAME?</v>
      </c>
      <c r="H683" s="10"/>
      <c r="I683" s="10"/>
      <c r="J683" s="10"/>
      <c r="K683" s="10"/>
      <c r="L683" s="8"/>
      <c r="M683" s="9" t="e">
        <f t="shared" ca="1" si="20"/>
        <v>#NAME?</v>
      </c>
      <c r="N683" s="11" t="e">
        <f t="shared" ca="1" si="21"/>
        <v>#NAME?</v>
      </c>
    </row>
    <row r="684" spans="1:14" x14ac:dyDescent="0.2">
      <c r="A684" s="10"/>
      <c r="B684" s="10"/>
      <c r="C684" s="10"/>
      <c r="D684" s="10"/>
      <c r="E684" s="10"/>
      <c r="F684" s="8"/>
      <c r="G684" s="11" t="e">
        <f ca="1">_xlfn.IFS(OR(F684="",D684=""),"",FIND(C684,D684,1)=1,LOOKUP(1,0/((宿舍收费标准!$B$2:$B$119=D684)*(宿舍收费标准!$C$2:$C$119=F684)),宿舍收费标准!$D$2:$D$119))</f>
        <v>#NAME?</v>
      </c>
      <c r="H684" s="10"/>
      <c r="I684" s="10"/>
      <c r="J684" s="10"/>
      <c r="K684" s="10"/>
      <c r="L684" s="8"/>
      <c r="M684" s="9" t="e">
        <f t="shared" ca="1" si="20"/>
        <v>#NAME?</v>
      </c>
      <c r="N684" s="11" t="e">
        <f t="shared" ca="1" si="21"/>
        <v>#NAME?</v>
      </c>
    </row>
    <row r="685" spans="1:14" x14ac:dyDescent="0.2">
      <c r="A685" s="10"/>
      <c r="B685" s="10"/>
      <c r="C685" s="10"/>
      <c r="D685" s="10"/>
      <c r="E685" s="10"/>
      <c r="F685" s="8"/>
      <c r="G685" s="11" t="e">
        <f ca="1">_xlfn.IFS(OR(F685="",D685=""),"",FIND(C685,D685,1)=1,LOOKUP(1,0/((宿舍收费标准!$B$2:$B$119=D685)*(宿舍收费标准!$C$2:$C$119=F685)),宿舍收费标准!$D$2:$D$119))</f>
        <v>#NAME?</v>
      </c>
      <c r="H685" s="10"/>
      <c r="I685" s="10"/>
      <c r="J685" s="10"/>
      <c r="K685" s="10"/>
      <c r="L685" s="8"/>
      <c r="M685" s="9" t="e">
        <f t="shared" ca="1" si="20"/>
        <v>#NAME?</v>
      </c>
      <c r="N685" s="11" t="e">
        <f t="shared" ca="1" si="21"/>
        <v>#NAME?</v>
      </c>
    </row>
    <row r="686" spans="1:14" x14ac:dyDescent="0.2">
      <c r="A686" s="10"/>
      <c r="B686" s="10"/>
      <c r="C686" s="10"/>
      <c r="D686" s="10"/>
      <c r="E686" s="10"/>
      <c r="F686" s="8"/>
      <c r="G686" s="11" t="e">
        <f ca="1">_xlfn.IFS(OR(F686="",D686=""),"",FIND(C686,D686,1)=1,LOOKUP(1,0/((宿舍收费标准!$B$2:$B$119=D686)*(宿舍收费标准!$C$2:$C$119=F686)),宿舍收费标准!$D$2:$D$119))</f>
        <v>#NAME?</v>
      </c>
      <c r="H686" s="10"/>
      <c r="I686" s="10"/>
      <c r="J686" s="10"/>
      <c r="K686" s="10"/>
      <c r="L686" s="8"/>
      <c r="M686" s="9" t="e">
        <f t="shared" ca="1" si="20"/>
        <v>#NAME?</v>
      </c>
      <c r="N686" s="11" t="e">
        <f t="shared" ca="1" si="21"/>
        <v>#NAME?</v>
      </c>
    </row>
    <row r="687" spans="1:14" x14ac:dyDescent="0.2">
      <c r="A687" s="10"/>
      <c r="B687" s="10"/>
      <c r="C687" s="10"/>
      <c r="D687" s="10"/>
      <c r="E687" s="10"/>
      <c r="F687" s="8"/>
      <c r="G687" s="11" t="e">
        <f ca="1">_xlfn.IFS(OR(F687="",D687=""),"",FIND(C687,D687,1)=1,LOOKUP(1,0/((宿舍收费标准!$B$2:$B$119=D687)*(宿舍收费标准!$C$2:$C$119=F687)),宿舍收费标准!$D$2:$D$119))</f>
        <v>#NAME?</v>
      </c>
      <c r="H687" s="10"/>
      <c r="I687" s="10"/>
      <c r="J687" s="10"/>
      <c r="K687" s="10"/>
      <c r="L687" s="8"/>
      <c r="M687" s="9" t="e">
        <f t="shared" ca="1" si="20"/>
        <v>#NAME?</v>
      </c>
      <c r="N687" s="11" t="e">
        <f t="shared" ca="1" si="21"/>
        <v>#NAME?</v>
      </c>
    </row>
    <row r="688" spans="1:14" x14ac:dyDescent="0.2">
      <c r="A688" s="10"/>
      <c r="B688" s="10"/>
      <c r="C688" s="10"/>
      <c r="D688" s="10"/>
      <c r="E688" s="10"/>
      <c r="F688" s="8"/>
      <c r="G688" s="11" t="e">
        <f ca="1">_xlfn.IFS(OR(F688="",D688=""),"",FIND(C688,D688,1)=1,LOOKUP(1,0/((宿舍收费标准!$B$2:$B$119=D688)*(宿舍收费标准!$C$2:$C$119=F688)),宿舍收费标准!$D$2:$D$119))</f>
        <v>#NAME?</v>
      </c>
      <c r="H688" s="10"/>
      <c r="I688" s="10"/>
      <c r="J688" s="10"/>
      <c r="K688" s="10"/>
      <c r="L688" s="8"/>
      <c r="M688" s="9" t="e">
        <f t="shared" ca="1" si="20"/>
        <v>#NAME?</v>
      </c>
      <c r="N688" s="11" t="e">
        <f t="shared" ca="1" si="21"/>
        <v>#NAME?</v>
      </c>
    </row>
    <row r="689" spans="1:14" x14ac:dyDescent="0.2">
      <c r="A689" s="10"/>
      <c r="B689" s="10"/>
      <c r="C689" s="10"/>
      <c r="D689" s="10"/>
      <c r="E689" s="10"/>
      <c r="F689" s="8"/>
      <c r="G689" s="11" t="e">
        <f ca="1">_xlfn.IFS(OR(F689="",D689=""),"",FIND(C689,D689,1)=1,LOOKUP(1,0/((宿舍收费标准!$B$2:$B$119=D689)*(宿舍收费标准!$C$2:$C$119=F689)),宿舍收费标准!$D$2:$D$119))</f>
        <v>#NAME?</v>
      </c>
      <c r="H689" s="10"/>
      <c r="I689" s="10"/>
      <c r="J689" s="10"/>
      <c r="K689" s="10"/>
      <c r="L689" s="8"/>
      <c r="M689" s="9" t="e">
        <f t="shared" ca="1" si="20"/>
        <v>#NAME?</v>
      </c>
      <c r="N689" s="11" t="e">
        <f t="shared" ca="1" si="21"/>
        <v>#NAME?</v>
      </c>
    </row>
    <row r="690" spans="1:14" x14ac:dyDescent="0.2">
      <c r="A690" s="10"/>
      <c r="B690" s="10"/>
      <c r="C690" s="10"/>
      <c r="D690" s="10"/>
      <c r="E690" s="10"/>
      <c r="F690" s="8"/>
      <c r="G690" s="11" t="e">
        <f ca="1">_xlfn.IFS(OR(F690="",D690=""),"",FIND(C690,D690,1)=1,LOOKUP(1,0/((宿舍收费标准!$B$2:$B$119=D690)*(宿舍收费标准!$C$2:$C$119=F690)),宿舍收费标准!$D$2:$D$119))</f>
        <v>#NAME?</v>
      </c>
      <c r="H690" s="10"/>
      <c r="I690" s="10"/>
      <c r="J690" s="10"/>
      <c r="K690" s="10"/>
      <c r="L690" s="8"/>
      <c r="M690" s="9" t="e">
        <f t="shared" ca="1" si="20"/>
        <v>#NAME?</v>
      </c>
      <c r="N690" s="11" t="e">
        <f t="shared" ca="1" si="21"/>
        <v>#NAME?</v>
      </c>
    </row>
    <row r="691" spans="1:14" x14ac:dyDescent="0.2">
      <c r="A691" s="10"/>
      <c r="B691" s="10"/>
      <c r="C691" s="10"/>
      <c r="D691" s="10"/>
      <c r="E691" s="10"/>
      <c r="F691" s="8"/>
      <c r="G691" s="11" t="e">
        <f ca="1">_xlfn.IFS(OR(F691="",D691=""),"",FIND(C691,D691,1)=1,LOOKUP(1,0/((宿舍收费标准!$B$2:$B$119=D691)*(宿舍收费标准!$C$2:$C$119=F691)),宿舍收费标准!$D$2:$D$119))</f>
        <v>#NAME?</v>
      </c>
      <c r="H691" s="10"/>
      <c r="I691" s="10"/>
      <c r="J691" s="10"/>
      <c r="K691" s="10"/>
      <c r="L691" s="8"/>
      <c r="M691" s="9" t="e">
        <f t="shared" ca="1" si="20"/>
        <v>#NAME?</v>
      </c>
      <c r="N691" s="11" t="e">
        <f t="shared" ca="1" si="21"/>
        <v>#NAME?</v>
      </c>
    </row>
    <row r="692" spans="1:14" x14ac:dyDescent="0.2">
      <c r="A692" s="10"/>
      <c r="B692" s="10"/>
      <c r="C692" s="10"/>
      <c r="D692" s="10"/>
      <c r="E692" s="10"/>
      <c r="F692" s="8"/>
      <c r="G692" s="11" t="e">
        <f ca="1">_xlfn.IFS(OR(F692="",D692=""),"",FIND(C692,D692,1)=1,LOOKUP(1,0/((宿舍收费标准!$B$2:$B$119=D692)*(宿舍收费标准!$C$2:$C$119=F692)),宿舍收费标准!$D$2:$D$119))</f>
        <v>#NAME?</v>
      </c>
      <c r="H692" s="10"/>
      <c r="I692" s="10"/>
      <c r="J692" s="10"/>
      <c r="K692" s="10"/>
      <c r="L692" s="8"/>
      <c r="M692" s="9" t="e">
        <f t="shared" ca="1" si="20"/>
        <v>#NAME?</v>
      </c>
      <c r="N692" s="11" t="e">
        <f t="shared" ca="1" si="21"/>
        <v>#NAME?</v>
      </c>
    </row>
    <row r="693" spans="1:14" x14ac:dyDescent="0.2">
      <c r="A693" s="10"/>
      <c r="B693" s="10"/>
      <c r="C693" s="10"/>
      <c r="D693" s="10"/>
      <c r="E693" s="10"/>
      <c r="F693" s="8"/>
      <c r="G693" s="11" t="e">
        <f ca="1">_xlfn.IFS(OR(F693="",D693=""),"",FIND(C693,D693,1)=1,LOOKUP(1,0/((宿舍收费标准!$B$2:$B$119=D693)*(宿舍收费标准!$C$2:$C$119=F693)),宿舍收费标准!$D$2:$D$119))</f>
        <v>#NAME?</v>
      </c>
      <c r="H693" s="10"/>
      <c r="I693" s="10"/>
      <c r="J693" s="10"/>
      <c r="K693" s="10"/>
      <c r="L693" s="8"/>
      <c r="M693" s="9" t="e">
        <f t="shared" ca="1" si="20"/>
        <v>#NAME?</v>
      </c>
      <c r="N693" s="11" t="e">
        <f t="shared" ca="1" si="21"/>
        <v>#NAME?</v>
      </c>
    </row>
    <row r="694" spans="1:14" x14ac:dyDescent="0.2">
      <c r="A694" s="10"/>
      <c r="B694" s="10"/>
      <c r="C694" s="10"/>
      <c r="D694" s="10"/>
      <c r="E694" s="10"/>
      <c r="F694" s="8"/>
      <c r="G694" s="11" t="e">
        <f ca="1">_xlfn.IFS(OR(F694="",D694=""),"",FIND(C694,D694,1)=1,LOOKUP(1,0/((宿舍收费标准!$B$2:$B$119=D694)*(宿舍收费标准!$C$2:$C$119=F694)),宿舍收费标准!$D$2:$D$119))</f>
        <v>#NAME?</v>
      </c>
      <c r="H694" s="10"/>
      <c r="I694" s="10"/>
      <c r="J694" s="10"/>
      <c r="K694" s="10"/>
      <c r="L694" s="8"/>
      <c r="M694" s="9" t="e">
        <f t="shared" ca="1" si="20"/>
        <v>#NAME?</v>
      </c>
      <c r="N694" s="11" t="e">
        <f t="shared" ca="1" si="21"/>
        <v>#NAME?</v>
      </c>
    </row>
    <row r="695" spans="1:14" x14ac:dyDescent="0.2">
      <c r="A695" s="10"/>
      <c r="B695" s="10"/>
      <c r="C695" s="10"/>
      <c r="D695" s="10"/>
      <c r="E695" s="10"/>
      <c r="F695" s="8"/>
      <c r="G695" s="11" t="e">
        <f ca="1">_xlfn.IFS(OR(F695="",D695=""),"",FIND(C695,D695,1)=1,LOOKUP(1,0/((宿舍收费标准!$B$2:$B$119=D695)*(宿舍收费标准!$C$2:$C$119=F695)),宿舍收费标准!$D$2:$D$119))</f>
        <v>#NAME?</v>
      </c>
      <c r="H695" s="10"/>
      <c r="I695" s="10"/>
      <c r="J695" s="10"/>
      <c r="K695" s="10"/>
      <c r="L695" s="8"/>
      <c r="M695" s="9" t="e">
        <f t="shared" ca="1" si="20"/>
        <v>#NAME?</v>
      </c>
      <c r="N695" s="11" t="e">
        <f t="shared" ca="1" si="21"/>
        <v>#NAME?</v>
      </c>
    </row>
    <row r="696" spans="1:14" x14ac:dyDescent="0.2">
      <c r="A696" s="10"/>
      <c r="B696" s="10"/>
      <c r="C696" s="10"/>
      <c r="D696" s="10"/>
      <c r="E696" s="10"/>
      <c r="F696" s="8"/>
      <c r="G696" s="11" t="e">
        <f ca="1">_xlfn.IFS(OR(F696="",D696=""),"",FIND(C696,D696,1)=1,LOOKUP(1,0/((宿舍收费标准!$B$2:$B$119=D696)*(宿舍收费标准!$C$2:$C$119=F696)),宿舍收费标准!$D$2:$D$119))</f>
        <v>#NAME?</v>
      </c>
      <c r="H696" s="10"/>
      <c r="I696" s="10"/>
      <c r="J696" s="10"/>
      <c r="K696" s="10"/>
      <c r="L696" s="8"/>
      <c r="M696" s="9" t="e">
        <f t="shared" ca="1" si="20"/>
        <v>#NAME?</v>
      </c>
      <c r="N696" s="11" t="e">
        <f t="shared" ca="1" si="21"/>
        <v>#NAME?</v>
      </c>
    </row>
    <row r="697" spans="1:14" x14ac:dyDescent="0.2">
      <c r="A697" s="10"/>
      <c r="B697" s="10"/>
      <c r="C697" s="10"/>
      <c r="D697" s="10"/>
      <c r="E697" s="10"/>
      <c r="F697" s="8"/>
      <c r="G697" s="11" t="e">
        <f ca="1">_xlfn.IFS(OR(F697="",D697=""),"",FIND(C697,D697,1)=1,LOOKUP(1,0/((宿舍收费标准!$B$2:$B$119=D697)*(宿舍收费标准!$C$2:$C$119=F697)),宿舍收费标准!$D$2:$D$119))</f>
        <v>#NAME?</v>
      </c>
      <c r="H697" s="10"/>
      <c r="I697" s="10"/>
      <c r="J697" s="10"/>
      <c r="K697" s="10"/>
      <c r="L697" s="8"/>
      <c r="M697" s="9" t="e">
        <f t="shared" ca="1" si="20"/>
        <v>#NAME?</v>
      </c>
      <c r="N697" s="11" t="e">
        <f t="shared" ca="1" si="21"/>
        <v>#NAME?</v>
      </c>
    </row>
    <row r="698" spans="1:14" x14ac:dyDescent="0.2">
      <c r="A698" s="10"/>
      <c r="B698" s="10"/>
      <c r="C698" s="10"/>
      <c r="D698" s="10"/>
      <c r="E698" s="10"/>
      <c r="F698" s="8"/>
      <c r="G698" s="11" t="e">
        <f ca="1">_xlfn.IFS(OR(F698="",D698=""),"",FIND(C698,D698,1)=1,LOOKUP(1,0/((宿舍收费标准!$B$2:$B$119=D698)*(宿舍收费标准!$C$2:$C$119=F698)),宿舍收费标准!$D$2:$D$119))</f>
        <v>#NAME?</v>
      </c>
      <c r="H698" s="10"/>
      <c r="I698" s="10"/>
      <c r="J698" s="10"/>
      <c r="K698" s="10"/>
      <c r="L698" s="8"/>
      <c r="M698" s="9" t="e">
        <f t="shared" ca="1" si="20"/>
        <v>#NAME?</v>
      </c>
      <c r="N698" s="11" t="e">
        <f t="shared" ca="1" si="21"/>
        <v>#NAME?</v>
      </c>
    </row>
    <row r="699" spans="1:14" x14ac:dyDescent="0.2">
      <c r="A699" s="10"/>
      <c r="B699" s="10"/>
      <c r="C699" s="10"/>
      <c r="D699" s="10"/>
      <c r="E699" s="10"/>
      <c r="F699" s="8"/>
      <c r="G699" s="11" t="e">
        <f ca="1">_xlfn.IFS(OR(F699="",D699=""),"",FIND(C699,D699,1)=1,LOOKUP(1,0/((宿舍收费标准!$B$2:$B$119=D699)*(宿舍收费标准!$C$2:$C$119=F699)),宿舍收费标准!$D$2:$D$119))</f>
        <v>#NAME?</v>
      </c>
      <c r="H699" s="10"/>
      <c r="I699" s="10"/>
      <c r="J699" s="10"/>
      <c r="K699" s="10"/>
      <c r="L699" s="8"/>
      <c r="M699" s="9" t="e">
        <f t="shared" ca="1" si="20"/>
        <v>#NAME?</v>
      </c>
      <c r="N699" s="11" t="e">
        <f t="shared" ca="1" si="21"/>
        <v>#NAME?</v>
      </c>
    </row>
    <row r="700" spans="1:14" x14ac:dyDescent="0.2">
      <c r="A700" s="10"/>
      <c r="B700" s="10"/>
      <c r="C700" s="10"/>
      <c r="D700" s="10"/>
      <c r="E700" s="10"/>
      <c r="F700" s="8"/>
      <c r="G700" s="11" t="e">
        <f ca="1">_xlfn.IFS(OR(F700="",D700=""),"",FIND(C700,D700,1)=1,LOOKUP(1,0/((宿舍收费标准!$B$2:$B$119=D700)*(宿舍收费标准!$C$2:$C$119=F700)),宿舍收费标准!$D$2:$D$119))</f>
        <v>#NAME?</v>
      </c>
      <c r="H700" s="10"/>
      <c r="I700" s="10"/>
      <c r="J700" s="10"/>
      <c r="K700" s="10"/>
      <c r="L700" s="8"/>
      <c r="M700" s="9" t="e">
        <f t="shared" ca="1" si="20"/>
        <v>#NAME?</v>
      </c>
      <c r="N700" s="11" t="e">
        <f t="shared" ca="1" si="21"/>
        <v>#NAME?</v>
      </c>
    </row>
    <row r="701" spans="1:14" x14ac:dyDescent="0.2">
      <c r="A701" s="10"/>
      <c r="B701" s="10"/>
      <c r="C701" s="10"/>
      <c r="D701" s="10"/>
      <c r="E701" s="10"/>
      <c r="F701" s="8"/>
      <c r="G701" s="11" t="e">
        <f ca="1">_xlfn.IFS(OR(F701="",D701=""),"",FIND(C701,D701,1)=1,LOOKUP(1,0/((宿舍收费标准!$B$2:$B$119=D701)*(宿舍收费标准!$C$2:$C$119=F701)),宿舍收费标准!$D$2:$D$119))</f>
        <v>#NAME?</v>
      </c>
      <c r="H701" s="10"/>
      <c r="I701" s="10"/>
      <c r="J701" s="10"/>
      <c r="K701" s="10"/>
      <c r="L701" s="8"/>
      <c r="M701" s="9" t="e">
        <f t="shared" ca="1" si="20"/>
        <v>#NAME?</v>
      </c>
      <c r="N701" s="11" t="e">
        <f t="shared" ca="1" si="21"/>
        <v>#NAME?</v>
      </c>
    </row>
    <row r="702" spans="1:14" x14ac:dyDescent="0.2">
      <c r="A702" s="10"/>
      <c r="B702" s="10"/>
      <c r="C702" s="10"/>
      <c r="D702" s="10"/>
      <c r="E702" s="10"/>
      <c r="F702" s="8"/>
      <c r="G702" s="11" t="e">
        <f ca="1">_xlfn.IFS(OR(F702="",D702=""),"",FIND(C702,D702,1)=1,LOOKUP(1,0/((宿舍收费标准!$B$2:$B$119=D702)*(宿舍收费标准!$C$2:$C$119=F702)),宿舍收费标准!$D$2:$D$119))</f>
        <v>#NAME?</v>
      </c>
      <c r="H702" s="10"/>
      <c r="I702" s="10"/>
      <c r="J702" s="10"/>
      <c r="K702" s="10"/>
      <c r="L702" s="8"/>
      <c r="M702" s="9" t="e">
        <f t="shared" ca="1" si="20"/>
        <v>#NAME?</v>
      </c>
      <c r="N702" s="11" t="e">
        <f t="shared" ca="1" si="21"/>
        <v>#NAME?</v>
      </c>
    </row>
    <row r="703" spans="1:14" x14ac:dyDescent="0.2">
      <c r="A703" s="10"/>
      <c r="B703" s="10"/>
      <c r="C703" s="10"/>
      <c r="D703" s="10"/>
      <c r="E703" s="10"/>
      <c r="F703" s="8"/>
      <c r="G703" s="11" t="e">
        <f ca="1">_xlfn.IFS(OR(F703="",D703=""),"",FIND(C703,D703,1)=1,LOOKUP(1,0/((宿舍收费标准!$B$2:$B$119=D703)*(宿舍收费标准!$C$2:$C$119=F703)),宿舍收费标准!$D$2:$D$119))</f>
        <v>#NAME?</v>
      </c>
      <c r="H703" s="10"/>
      <c r="I703" s="10"/>
      <c r="J703" s="10"/>
      <c r="K703" s="10"/>
      <c r="L703" s="8"/>
      <c r="M703" s="9" t="e">
        <f t="shared" ca="1" si="20"/>
        <v>#NAME?</v>
      </c>
      <c r="N703" s="11" t="e">
        <f t="shared" ca="1" si="21"/>
        <v>#NAME?</v>
      </c>
    </row>
    <row r="704" spans="1:14" x14ac:dyDescent="0.2">
      <c r="A704" s="10"/>
      <c r="B704" s="10"/>
      <c r="C704" s="10"/>
      <c r="D704" s="10"/>
      <c r="E704" s="10"/>
      <c r="F704" s="8"/>
      <c r="G704" s="11" t="e">
        <f ca="1">_xlfn.IFS(OR(F704="",D704=""),"",FIND(C704,D704,1)=1,LOOKUP(1,0/((宿舍收费标准!$B$2:$B$119=D704)*(宿舍收费标准!$C$2:$C$119=F704)),宿舍收费标准!$D$2:$D$119))</f>
        <v>#NAME?</v>
      </c>
      <c r="H704" s="10"/>
      <c r="I704" s="10"/>
      <c r="J704" s="10"/>
      <c r="K704" s="10"/>
      <c r="L704" s="8"/>
      <c r="M704" s="9" t="e">
        <f t="shared" ca="1" si="20"/>
        <v>#NAME?</v>
      </c>
      <c r="N704" s="11" t="e">
        <f t="shared" ca="1" si="21"/>
        <v>#NAME?</v>
      </c>
    </row>
    <row r="705" spans="1:14" x14ac:dyDescent="0.2">
      <c r="A705" s="10"/>
      <c r="B705" s="10"/>
      <c r="C705" s="10"/>
      <c r="D705" s="10"/>
      <c r="E705" s="10"/>
      <c r="F705" s="8"/>
      <c r="G705" s="11" t="e">
        <f ca="1">_xlfn.IFS(OR(F705="",D705=""),"",FIND(C705,D705,1)=1,LOOKUP(1,0/((宿舍收费标准!$B$2:$B$119=D705)*(宿舍收费标准!$C$2:$C$119=F705)),宿舍收费标准!$D$2:$D$119))</f>
        <v>#NAME?</v>
      </c>
      <c r="H705" s="10"/>
      <c r="I705" s="10"/>
      <c r="J705" s="10"/>
      <c r="K705" s="10"/>
      <c r="L705" s="8"/>
      <c r="M705" s="9" t="e">
        <f t="shared" ca="1" si="20"/>
        <v>#NAME?</v>
      </c>
      <c r="N705" s="11" t="e">
        <f t="shared" ca="1" si="21"/>
        <v>#NAME?</v>
      </c>
    </row>
    <row r="706" spans="1:14" x14ac:dyDescent="0.2">
      <c r="A706" s="10"/>
      <c r="B706" s="10"/>
      <c r="C706" s="10"/>
      <c r="D706" s="10"/>
      <c r="E706" s="10"/>
      <c r="F706" s="8"/>
      <c r="G706" s="11" t="e">
        <f ca="1">_xlfn.IFS(OR(F706="",D706=""),"",FIND(C706,D706,1)=1,LOOKUP(1,0/((宿舍收费标准!$B$2:$B$119=D706)*(宿舍收费标准!$C$2:$C$119=F706)),宿舍收费标准!$D$2:$D$119))</f>
        <v>#NAME?</v>
      </c>
      <c r="H706" s="10"/>
      <c r="I706" s="10"/>
      <c r="J706" s="10"/>
      <c r="K706" s="10"/>
      <c r="L706" s="8"/>
      <c r="M706" s="9" t="e">
        <f t="shared" ca="1" si="20"/>
        <v>#NAME?</v>
      </c>
      <c r="N706" s="11" t="e">
        <f t="shared" ca="1" si="21"/>
        <v>#NAME?</v>
      </c>
    </row>
    <row r="707" spans="1:14" x14ac:dyDescent="0.2">
      <c r="A707" s="10"/>
      <c r="B707" s="10"/>
      <c r="C707" s="10"/>
      <c r="D707" s="10"/>
      <c r="E707" s="10"/>
      <c r="F707" s="8"/>
      <c r="G707" s="11" t="e">
        <f ca="1">_xlfn.IFS(OR(F707="",D707=""),"",FIND(C707,D707,1)=1,LOOKUP(1,0/((宿舍收费标准!$B$2:$B$119=D707)*(宿舍收费标准!$C$2:$C$119=F707)),宿舍收费标准!$D$2:$D$119))</f>
        <v>#NAME?</v>
      </c>
      <c r="H707" s="10"/>
      <c r="I707" s="10"/>
      <c r="J707" s="10"/>
      <c r="K707" s="10"/>
      <c r="L707" s="8"/>
      <c r="M707" s="9" t="e">
        <f t="shared" ca="1" si="20"/>
        <v>#NAME?</v>
      </c>
      <c r="N707" s="11" t="e">
        <f t="shared" ca="1" si="21"/>
        <v>#NAME?</v>
      </c>
    </row>
    <row r="708" spans="1:14" x14ac:dyDescent="0.2">
      <c r="A708" s="10"/>
      <c r="B708" s="10"/>
      <c r="C708" s="10"/>
      <c r="D708" s="10"/>
      <c r="E708" s="10"/>
      <c r="F708" s="8"/>
      <c r="G708" s="11" t="e">
        <f ca="1">_xlfn.IFS(OR(F708="",D708=""),"",FIND(C708,D708,1)=1,LOOKUP(1,0/((宿舍收费标准!$B$2:$B$119=D708)*(宿舍收费标准!$C$2:$C$119=F708)),宿舍收费标准!$D$2:$D$119))</f>
        <v>#NAME?</v>
      </c>
      <c r="H708" s="10"/>
      <c r="I708" s="10"/>
      <c r="J708" s="10"/>
      <c r="K708" s="10"/>
      <c r="L708" s="8"/>
      <c r="M708" s="9" t="e">
        <f t="shared" ca="1" si="20"/>
        <v>#NAME?</v>
      </c>
      <c r="N708" s="11" t="e">
        <f t="shared" ca="1" si="21"/>
        <v>#NAME?</v>
      </c>
    </row>
    <row r="709" spans="1:14" x14ac:dyDescent="0.2">
      <c r="A709" s="10"/>
      <c r="B709" s="10"/>
      <c r="C709" s="10"/>
      <c r="D709" s="10"/>
      <c r="E709" s="10"/>
      <c r="F709" s="8"/>
      <c r="G709" s="11" t="e">
        <f ca="1">_xlfn.IFS(OR(F709="",D709=""),"",FIND(C709,D709,1)=1,LOOKUP(1,0/((宿舍收费标准!$B$2:$B$119=D709)*(宿舍收费标准!$C$2:$C$119=F709)),宿舍收费标准!$D$2:$D$119))</f>
        <v>#NAME?</v>
      </c>
      <c r="H709" s="10"/>
      <c r="I709" s="10"/>
      <c r="J709" s="10"/>
      <c r="K709" s="10"/>
      <c r="L709" s="8"/>
      <c r="M709" s="9" t="e">
        <f t="shared" ca="1" si="20"/>
        <v>#NAME?</v>
      </c>
      <c r="N709" s="11" t="e">
        <f t="shared" ca="1" si="21"/>
        <v>#NAME?</v>
      </c>
    </row>
    <row r="710" spans="1:14" x14ac:dyDescent="0.2">
      <c r="A710" s="10"/>
      <c r="B710" s="10"/>
      <c r="C710" s="10"/>
      <c r="D710" s="10"/>
      <c r="E710" s="10"/>
      <c r="F710" s="8"/>
      <c r="G710" s="11" t="e">
        <f ca="1">_xlfn.IFS(OR(F710="",D710=""),"",FIND(C710,D710,1)=1,LOOKUP(1,0/((宿舍收费标准!$B$2:$B$119=D710)*(宿舍收费标准!$C$2:$C$119=F710)),宿舍收费标准!$D$2:$D$119))</f>
        <v>#NAME?</v>
      </c>
      <c r="H710" s="10"/>
      <c r="I710" s="10"/>
      <c r="J710" s="10"/>
      <c r="K710" s="10"/>
      <c r="L710" s="8"/>
      <c r="M710" s="9" t="e">
        <f t="shared" ca="1" si="20"/>
        <v>#NAME?</v>
      </c>
      <c r="N710" s="11" t="e">
        <f t="shared" ca="1" si="21"/>
        <v>#NAME?</v>
      </c>
    </row>
    <row r="711" spans="1:14" x14ac:dyDescent="0.2">
      <c r="A711" s="10"/>
      <c r="B711" s="10"/>
      <c r="C711" s="10"/>
      <c r="D711" s="10"/>
      <c r="E711" s="10"/>
      <c r="F711" s="8"/>
      <c r="G711" s="11" t="e">
        <f ca="1">_xlfn.IFS(OR(F711="",D711=""),"",FIND(C711,D711,1)=1,LOOKUP(1,0/((宿舍收费标准!$B$2:$B$119=D711)*(宿舍收费标准!$C$2:$C$119=F711)),宿舍收费标准!$D$2:$D$119))</f>
        <v>#NAME?</v>
      </c>
      <c r="H711" s="10"/>
      <c r="I711" s="10"/>
      <c r="J711" s="10"/>
      <c r="K711" s="10"/>
      <c r="L711" s="8"/>
      <c r="M711" s="9" t="e">
        <f t="shared" ref="M711:M774" ca="1" si="22">_xlfn.IFS(AND(H711="",I711="",J711="",K711="",L711=""),"",OR(H711&lt;&gt;"",I711&lt;&gt;"",J711&lt;&gt;"",K711&lt;&gt;"",L711&lt;&gt;""),SUM(_xlfn.IFS(AND(H711&gt;=16,H711&lt;=31),1,AND(H711&gt;=1,H711&lt;=15),0.5,H711=0,0),_xlfn.IFS(AND(I711&gt;=16,I711&lt;=31),1,AND(I711&gt;=1,I711&lt;=15),0.5,I711=0,0),_xlfn.IFS(AND(J711&gt;=16,J711&lt;=31),1,AND(J711&gt;=1,J711&lt;=15),0.5,J711=0,0),_xlfn.IFS(AND(K711&gt;=16,K711&lt;=31),1,AND(K711&gt;=1,K711&lt;=15),0.5,K711=0,0),_xlfn.IFS(AND(L711&gt;=16,L711&lt;=31),1,AND(L711&gt;=1,L711&lt;=15),0.5,L711=0,0)))</f>
        <v>#NAME?</v>
      </c>
      <c r="N711" s="11" t="e">
        <f t="shared" ref="N711:N774" ca="1" si="23">_xlfn.IFS(M711="","",M711&lt;&gt;"",G711/2-G711/10*M711)</f>
        <v>#NAME?</v>
      </c>
    </row>
    <row r="712" spans="1:14" x14ac:dyDescent="0.2">
      <c r="A712" s="10"/>
      <c r="B712" s="10"/>
      <c r="C712" s="10"/>
      <c r="D712" s="10"/>
      <c r="E712" s="10"/>
      <c r="F712" s="8"/>
      <c r="G712" s="11" t="e">
        <f ca="1">_xlfn.IFS(OR(F712="",D712=""),"",FIND(C712,D712,1)=1,LOOKUP(1,0/((宿舍收费标准!$B$2:$B$119=D712)*(宿舍收费标准!$C$2:$C$119=F712)),宿舍收费标准!$D$2:$D$119))</f>
        <v>#NAME?</v>
      </c>
      <c r="H712" s="10"/>
      <c r="I712" s="10"/>
      <c r="J712" s="10"/>
      <c r="K712" s="10"/>
      <c r="L712" s="8"/>
      <c r="M712" s="9" t="e">
        <f t="shared" ca="1" si="22"/>
        <v>#NAME?</v>
      </c>
      <c r="N712" s="11" t="e">
        <f t="shared" ca="1" si="23"/>
        <v>#NAME?</v>
      </c>
    </row>
    <row r="713" spans="1:14" x14ac:dyDescent="0.2">
      <c r="A713" s="10"/>
      <c r="B713" s="10"/>
      <c r="C713" s="10"/>
      <c r="D713" s="10"/>
      <c r="E713" s="10"/>
      <c r="F713" s="8"/>
      <c r="G713" s="11" t="e">
        <f ca="1">_xlfn.IFS(OR(F713="",D713=""),"",FIND(C713,D713,1)=1,LOOKUP(1,0/((宿舍收费标准!$B$2:$B$119=D713)*(宿舍收费标准!$C$2:$C$119=F713)),宿舍收费标准!$D$2:$D$119))</f>
        <v>#NAME?</v>
      </c>
      <c r="H713" s="10"/>
      <c r="I713" s="10"/>
      <c r="J713" s="10"/>
      <c r="K713" s="10"/>
      <c r="L713" s="8"/>
      <c r="M713" s="9" t="e">
        <f t="shared" ca="1" si="22"/>
        <v>#NAME?</v>
      </c>
      <c r="N713" s="11" t="e">
        <f t="shared" ca="1" si="23"/>
        <v>#NAME?</v>
      </c>
    </row>
    <row r="714" spans="1:14" x14ac:dyDescent="0.2">
      <c r="A714" s="10"/>
      <c r="B714" s="10"/>
      <c r="C714" s="10"/>
      <c r="D714" s="10"/>
      <c r="E714" s="10"/>
      <c r="F714" s="8"/>
      <c r="G714" s="11" t="e">
        <f ca="1">_xlfn.IFS(OR(F714="",D714=""),"",FIND(C714,D714,1)=1,LOOKUP(1,0/((宿舍收费标准!$B$2:$B$119=D714)*(宿舍收费标准!$C$2:$C$119=F714)),宿舍收费标准!$D$2:$D$119))</f>
        <v>#NAME?</v>
      </c>
      <c r="H714" s="10"/>
      <c r="I714" s="10"/>
      <c r="J714" s="10"/>
      <c r="K714" s="10"/>
      <c r="L714" s="8"/>
      <c r="M714" s="9" t="e">
        <f t="shared" ca="1" si="22"/>
        <v>#NAME?</v>
      </c>
      <c r="N714" s="11" t="e">
        <f t="shared" ca="1" si="23"/>
        <v>#NAME?</v>
      </c>
    </row>
    <row r="715" spans="1:14" x14ac:dyDescent="0.2">
      <c r="A715" s="10"/>
      <c r="B715" s="10"/>
      <c r="C715" s="10"/>
      <c r="D715" s="10"/>
      <c r="E715" s="10"/>
      <c r="F715" s="8"/>
      <c r="G715" s="11" t="e">
        <f ca="1">_xlfn.IFS(OR(F715="",D715=""),"",FIND(C715,D715,1)=1,LOOKUP(1,0/((宿舍收费标准!$B$2:$B$119=D715)*(宿舍收费标准!$C$2:$C$119=F715)),宿舍收费标准!$D$2:$D$119))</f>
        <v>#NAME?</v>
      </c>
      <c r="H715" s="10"/>
      <c r="I715" s="10"/>
      <c r="J715" s="10"/>
      <c r="K715" s="10"/>
      <c r="L715" s="8"/>
      <c r="M715" s="9" t="e">
        <f t="shared" ca="1" si="22"/>
        <v>#NAME?</v>
      </c>
      <c r="N715" s="11" t="e">
        <f t="shared" ca="1" si="23"/>
        <v>#NAME?</v>
      </c>
    </row>
    <row r="716" spans="1:14" x14ac:dyDescent="0.2">
      <c r="A716" s="10"/>
      <c r="B716" s="10"/>
      <c r="C716" s="10"/>
      <c r="D716" s="10"/>
      <c r="E716" s="10"/>
      <c r="F716" s="8"/>
      <c r="G716" s="11" t="e">
        <f ca="1">_xlfn.IFS(OR(F716="",D716=""),"",FIND(C716,D716,1)=1,LOOKUP(1,0/((宿舍收费标准!$B$2:$B$119=D716)*(宿舍收费标准!$C$2:$C$119=F716)),宿舍收费标准!$D$2:$D$119))</f>
        <v>#NAME?</v>
      </c>
      <c r="H716" s="10"/>
      <c r="I716" s="10"/>
      <c r="J716" s="10"/>
      <c r="K716" s="10"/>
      <c r="L716" s="8"/>
      <c r="M716" s="9" t="e">
        <f t="shared" ca="1" si="22"/>
        <v>#NAME?</v>
      </c>
      <c r="N716" s="11" t="e">
        <f t="shared" ca="1" si="23"/>
        <v>#NAME?</v>
      </c>
    </row>
    <row r="717" spans="1:14" x14ac:dyDescent="0.2">
      <c r="A717" s="10"/>
      <c r="B717" s="10"/>
      <c r="C717" s="10"/>
      <c r="D717" s="10"/>
      <c r="E717" s="10"/>
      <c r="F717" s="8"/>
      <c r="G717" s="11" t="e">
        <f ca="1">_xlfn.IFS(OR(F717="",D717=""),"",FIND(C717,D717,1)=1,LOOKUP(1,0/((宿舍收费标准!$B$2:$B$119=D717)*(宿舍收费标准!$C$2:$C$119=F717)),宿舍收费标准!$D$2:$D$119))</f>
        <v>#NAME?</v>
      </c>
      <c r="H717" s="10"/>
      <c r="I717" s="10"/>
      <c r="J717" s="10"/>
      <c r="K717" s="10"/>
      <c r="L717" s="8"/>
      <c r="M717" s="9" t="e">
        <f t="shared" ca="1" si="22"/>
        <v>#NAME?</v>
      </c>
      <c r="N717" s="11" t="e">
        <f t="shared" ca="1" si="23"/>
        <v>#NAME?</v>
      </c>
    </row>
    <row r="718" spans="1:14" x14ac:dyDescent="0.2">
      <c r="A718" s="10"/>
      <c r="B718" s="10"/>
      <c r="C718" s="10"/>
      <c r="D718" s="10"/>
      <c r="E718" s="10"/>
      <c r="F718" s="8"/>
      <c r="G718" s="11" t="e">
        <f ca="1">_xlfn.IFS(OR(F718="",D718=""),"",FIND(C718,D718,1)=1,LOOKUP(1,0/((宿舍收费标准!$B$2:$B$119=D718)*(宿舍收费标准!$C$2:$C$119=F718)),宿舍收费标准!$D$2:$D$119))</f>
        <v>#NAME?</v>
      </c>
      <c r="H718" s="10"/>
      <c r="I718" s="10"/>
      <c r="J718" s="10"/>
      <c r="K718" s="10"/>
      <c r="L718" s="8"/>
      <c r="M718" s="9" t="e">
        <f t="shared" ca="1" si="22"/>
        <v>#NAME?</v>
      </c>
      <c r="N718" s="11" t="e">
        <f t="shared" ca="1" si="23"/>
        <v>#NAME?</v>
      </c>
    </row>
    <row r="719" spans="1:14" x14ac:dyDescent="0.2">
      <c r="A719" s="10"/>
      <c r="B719" s="10"/>
      <c r="C719" s="10"/>
      <c r="D719" s="10"/>
      <c r="E719" s="10"/>
      <c r="F719" s="8"/>
      <c r="G719" s="11" t="e">
        <f ca="1">_xlfn.IFS(OR(F719="",D719=""),"",FIND(C719,D719,1)=1,LOOKUP(1,0/((宿舍收费标准!$B$2:$B$119=D719)*(宿舍收费标准!$C$2:$C$119=F719)),宿舍收费标准!$D$2:$D$119))</f>
        <v>#NAME?</v>
      </c>
      <c r="H719" s="10"/>
      <c r="I719" s="10"/>
      <c r="J719" s="10"/>
      <c r="K719" s="10"/>
      <c r="L719" s="8"/>
      <c r="M719" s="9" t="e">
        <f t="shared" ca="1" si="22"/>
        <v>#NAME?</v>
      </c>
      <c r="N719" s="11" t="e">
        <f t="shared" ca="1" si="23"/>
        <v>#NAME?</v>
      </c>
    </row>
    <row r="720" spans="1:14" x14ac:dyDescent="0.2">
      <c r="A720" s="10"/>
      <c r="B720" s="10"/>
      <c r="C720" s="10"/>
      <c r="D720" s="10"/>
      <c r="E720" s="10"/>
      <c r="F720" s="8"/>
      <c r="G720" s="11" t="e">
        <f ca="1">_xlfn.IFS(OR(F720="",D720=""),"",FIND(C720,D720,1)=1,LOOKUP(1,0/((宿舍收费标准!$B$2:$B$119=D720)*(宿舍收费标准!$C$2:$C$119=F720)),宿舍收费标准!$D$2:$D$119))</f>
        <v>#NAME?</v>
      </c>
      <c r="H720" s="10"/>
      <c r="I720" s="10"/>
      <c r="J720" s="10"/>
      <c r="K720" s="10"/>
      <c r="L720" s="8"/>
      <c r="M720" s="9" t="e">
        <f t="shared" ca="1" si="22"/>
        <v>#NAME?</v>
      </c>
      <c r="N720" s="11" t="e">
        <f t="shared" ca="1" si="23"/>
        <v>#NAME?</v>
      </c>
    </row>
    <row r="721" spans="1:14" x14ac:dyDescent="0.2">
      <c r="A721" s="10"/>
      <c r="B721" s="10"/>
      <c r="C721" s="10"/>
      <c r="D721" s="10"/>
      <c r="E721" s="10"/>
      <c r="F721" s="8"/>
      <c r="G721" s="11" t="e">
        <f ca="1">_xlfn.IFS(OR(F721="",D721=""),"",FIND(C721,D721,1)=1,LOOKUP(1,0/((宿舍收费标准!$B$2:$B$119=D721)*(宿舍收费标准!$C$2:$C$119=F721)),宿舍收费标准!$D$2:$D$119))</f>
        <v>#NAME?</v>
      </c>
      <c r="H721" s="10"/>
      <c r="I721" s="10"/>
      <c r="J721" s="10"/>
      <c r="K721" s="10"/>
      <c r="L721" s="8"/>
      <c r="M721" s="9" t="e">
        <f t="shared" ca="1" si="22"/>
        <v>#NAME?</v>
      </c>
      <c r="N721" s="11" t="e">
        <f t="shared" ca="1" si="23"/>
        <v>#NAME?</v>
      </c>
    </row>
    <row r="722" spans="1:14" x14ac:dyDescent="0.2">
      <c r="A722" s="10"/>
      <c r="B722" s="10"/>
      <c r="C722" s="10"/>
      <c r="D722" s="10"/>
      <c r="E722" s="10"/>
      <c r="F722" s="8"/>
      <c r="G722" s="11" t="e">
        <f ca="1">_xlfn.IFS(OR(F722="",D722=""),"",FIND(C722,D722,1)=1,LOOKUP(1,0/((宿舍收费标准!$B$2:$B$119=D722)*(宿舍收费标准!$C$2:$C$119=F722)),宿舍收费标准!$D$2:$D$119))</f>
        <v>#NAME?</v>
      </c>
      <c r="H722" s="10"/>
      <c r="I722" s="10"/>
      <c r="J722" s="10"/>
      <c r="K722" s="10"/>
      <c r="L722" s="8"/>
      <c r="M722" s="9" t="e">
        <f t="shared" ca="1" si="22"/>
        <v>#NAME?</v>
      </c>
      <c r="N722" s="11" t="e">
        <f t="shared" ca="1" si="23"/>
        <v>#NAME?</v>
      </c>
    </row>
    <row r="723" spans="1:14" x14ac:dyDescent="0.2">
      <c r="A723" s="10"/>
      <c r="B723" s="10"/>
      <c r="C723" s="10"/>
      <c r="D723" s="10"/>
      <c r="E723" s="10"/>
      <c r="F723" s="8"/>
      <c r="G723" s="11" t="e">
        <f ca="1">_xlfn.IFS(OR(F723="",D723=""),"",FIND(C723,D723,1)=1,LOOKUP(1,0/((宿舍收费标准!$B$2:$B$119=D723)*(宿舍收费标准!$C$2:$C$119=F723)),宿舍收费标准!$D$2:$D$119))</f>
        <v>#NAME?</v>
      </c>
      <c r="H723" s="10"/>
      <c r="I723" s="10"/>
      <c r="J723" s="10"/>
      <c r="K723" s="10"/>
      <c r="L723" s="8"/>
      <c r="M723" s="9" t="e">
        <f t="shared" ca="1" si="22"/>
        <v>#NAME?</v>
      </c>
      <c r="N723" s="11" t="e">
        <f t="shared" ca="1" si="23"/>
        <v>#NAME?</v>
      </c>
    </row>
    <row r="724" spans="1:14" x14ac:dyDescent="0.2">
      <c r="A724" s="10"/>
      <c r="B724" s="10"/>
      <c r="C724" s="10"/>
      <c r="D724" s="10"/>
      <c r="E724" s="10"/>
      <c r="F724" s="8"/>
      <c r="G724" s="11" t="e">
        <f ca="1">_xlfn.IFS(OR(F724="",D724=""),"",FIND(C724,D724,1)=1,LOOKUP(1,0/((宿舍收费标准!$B$2:$B$119=D724)*(宿舍收费标准!$C$2:$C$119=F724)),宿舍收费标准!$D$2:$D$119))</f>
        <v>#NAME?</v>
      </c>
      <c r="H724" s="10"/>
      <c r="I724" s="10"/>
      <c r="J724" s="10"/>
      <c r="K724" s="10"/>
      <c r="L724" s="8"/>
      <c r="M724" s="9" t="e">
        <f t="shared" ca="1" si="22"/>
        <v>#NAME?</v>
      </c>
      <c r="N724" s="11" t="e">
        <f t="shared" ca="1" si="23"/>
        <v>#NAME?</v>
      </c>
    </row>
    <row r="725" spans="1:14" x14ac:dyDescent="0.2">
      <c r="A725" s="10"/>
      <c r="B725" s="10"/>
      <c r="C725" s="10"/>
      <c r="D725" s="10"/>
      <c r="E725" s="10"/>
      <c r="F725" s="8"/>
      <c r="G725" s="11" t="e">
        <f ca="1">_xlfn.IFS(OR(F725="",D725=""),"",FIND(C725,D725,1)=1,LOOKUP(1,0/((宿舍收费标准!$B$2:$B$119=D725)*(宿舍收费标准!$C$2:$C$119=F725)),宿舍收费标准!$D$2:$D$119))</f>
        <v>#NAME?</v>
      </c>
      <c r="H725" s="10"/>
      <c r="I725" s="10"/>
      <c r="J725" s="10"/>
      <c r="K725" s="10"/>
      <c r="L725" s="8"/>
      <c r="M725" s="9" t="e">
        <f t="shared" ca="1" si="22"/>
        <v>#NAME?</v>
      </c>
      <c r="N725" s="11" t="e">
        <f t="shared" ca="1" si="23"/>
        <v>#NAME?</v>
      </c>
    </row>
    <row r="726" spans="1:14" x14ac:dyDescent="0.2">
      <c r="A726" s="10"/>
      <c r="B726" s="10"/>
      <c r="C726" s="10"/>
      <c r="D726" s="10"/>
      <c r="E726" s="10"/>
      <c r="F726" s="8"/>
      <c r="G726" s="11" t="e">
        <f ca="1">_xlfn.IFS(OR(F726="",D726=""),"",FIND(C726,D726,1)=1,LOOKUP(1,0/((宿舍收费标准!$B$2:$B$119=D726)*(宿舍收费标准!$C$2:$C$119=F726)),宿舍收费标准!$D$2:$D$119))</f>
        <v>#NAME?</v>
      </c>
      <c r="H726" s="10"/>
      <c r="I726" s="10"/>
      <c r="J726" s="10"/>
      <c r="K726" s="10"/>
      <c r="L726" s="8"/>
      <c r="M726" s="9" t="e">
        <f t="shared" ca="1" si="22"/>
        <v>#NAME?</v>
      </c>
      <c r="N726" s="11" t="e">
        <f t="shared" ca="1" si="23"/>
        <v>#NAME?</v>
      </c>
    </row>
    <row r="727" spans="1:14" x14ac:dyDescent="0.2">
      <c r="A727" s="10"/>
      <c r="B727" s="10"/>
      <c r="C727" s="10"/>
      <c r="D727" s="10"/>
      <c r="E727" s="10"/>
      <c r="F727" s="8"/>
      <c r="G727" s="11" t="e">
        <f ca="1">_xlfn.IFS(OR(F727="",D727=""),"",FIND(C727,D727,1)=1,LOOKUP(1,0/((宿舍收费标准!$B$2:$B$119=D727)*(宿舍收费标准!$C$2:$C$119=F727)),宿舍收费标准!$D$2:$D$119))</f>
        <v>#NAME?</v>
      </c>
      <c r="H727" s="10"/>
      <c r="I727" s="10"/>
      <c r="J727" s="10"/>
      <c r="K727" s="10"/>
      <c r="L727" s="8"/>
      <c r="M727" s="9" t="e">
        <f t="shared" ca="1" si="22"/>
        <v>#NAME?</v>
      </c>
      <c r="N727" s="11" t="e">
        <f t="shared" ca="1" si="23"/>
        <v>#NAME?</v>
      </c>
    </row>
    <row r="728" spans="1:14" x14ac:dyDescent="0.2">
      <c r="A728" s="10"/>
      <c r="B728" s="10"/>
      <c r="C728" s="10"/>
      <c r="D728" s="10"/>
      <c r="E728" s="10"/>
      <c r="F728" s="8"/>
      <c r="G728" s="11" t="e">
        <f ca="1">_xlfn.IFS(OR(F728="",D728=""),"",FIND(C728,D728,1)=1,LOOKUP(1,0/((宿舍收费标准!$B$2:$B$119=D728)*(宿舍收费标准!$C$2:$C$119=F728)),宿舍收费标准!$D$2:$D$119))</f>
        <v>#NAME?</v>
      </c>
      <c r="H728" s="10"/>
      <c r="I728" s="10"/>
      <c r="J728" s="10"/>
      <c r="K728" s="10"/>
      <c r="L728" s="8"/>
      <c r="M728" s="9" t="e">
        <f t="shared" ca="1" si="22"/>
        <v>#NAME?</v>
      </c>
      <c r="N728" s="11" t="e">
        <f t="shared" ca="1" si="23"/>
        <v>#NAME?</v>
      </c>
    </row>
    <row r="729" spans="1:14" x14ac:dyDescent="0.2">
      <c r="A729" s="10"/>
      <c r="B729" s="10"/>
      <c r="C729" s="10"/>
      <c r="D729" s="10"/>
      <c r="E729" s="10"/>
      <c r="F729" s="8"/>
      <c r="G729" s="11" t="e">
        <f ca="1">_xlfn.IFS(OR(F729="",D729=""),"",FIND(C729,D729,1)=1,LOOKUP(1,0/((宿舍收费标准!$B$2:$B$119=D729)*(宿舍收费标准!$C$2:$C$119=F729)),宿舍收费标准!$D$2:$D$119))</f>
        <v>#NAME?</v>
      </c>
      <c r="H729" s="10"/>
      <c r="I729" s="10"/>
      <c r="J729" s="10"/>
      <c r="K729" s="10"/>
      <c r="L729" s="8"/>
      <c r="M729" s="9" t="e">
        <f t="shared" ca="1" si="22"/>
        <v>#NAME?</v>
      </c>
      <c r="N729" s="11" t="e">
        <f t="shared" ca="1" si="23"/>
        <v>#NAME?</v>
      </c>
    </row>
    <row r="730" spans="1:14" x14ac:dyDescent="0.2">
      <c r="A730" s="10"/>
      <c r="B730" s="10"/>
      <c r="C730" s="10"/>
      <c r="D730" s="10"/>
      <c r="E730" s="10"/>
      <c r="F730" s="8"/>
      <c r="G730" s="11" t="e">
        <f ca="1">_xlfn.IFS(OR(F730="",D730=""),"",FIND(C730,D730,1)=1,LOOKUP(1,0/((宿舍收费标准!$B$2:$B$119=D730)*(宿舍收费标准!$C$2:$C$119=F730)),宿舍收费标准!$D$2:$D$119))</f>
        <v>#NAME?</v>
      </c>
      <c r="H730" s="10"/>
      <c r="I730" s="10"/>
      <c r="J730" s="10"/>
      <c r="K730" s="10"/>
      <c r="L730" s="8"/>
      <c r="M730" s="9" t="e">
        <f t="shared" ca="1" si="22"/>
        <v>#NAME?</v>
      </c>
      <c r="N730" s="11" t="e">
        <f t="shared" ca="1" si="23"/>
        <v>#NAME?</v>
      </c>
    </row>
    <row r="731" spans="1:14" x14ac:dyDescent="0.2">
      <c r="A731" s="10"/>
      <c r="B731" s="10"/>
      <c r="C731" s="10"/>
      <c r="D731" s="10"/>
      <c r="E731" s="10"/>
      <c r="F731" s="8"/>
      <c r="G731" s="11" t="e">
        <f ca="1">_xlfn.IFS(OR(F731="",D731=""),"",FIND(C731,D731,1)=1,LOOKUP(1,0/((宿舍收费标准!$B$2:$B$119=D731)*(宿舍收费标准!$C$2:$C$119=F731)),宿舍收费标准!$D$2:$D$119))</f>
        <v>#NAME?</v>
      </c>
      <c r="H731" s="10"/>
      <c r="I731" s="10"/>
      <c r="J731" s="10"/>
      <c r="K731" s="10"/>
      <c r="L731" s="8"/>
      <c r="M731" s="9" t="e">
        <f t="shared" ca="1" si="22"/>
        <v>#NAME?</v>
      </c>
      <c r="N731" s="11" t="e">
        <f t="shared" ca="1" si="23"/>
        <v>#NAME?</v>
      </c>
    </row>
    <row r="732" spans="1:14" x14ac:dyDescent="0.2">
      <c r="A732" s="10"/>
      <c r="B732" s="10"/>
      <c r="C732" s="10"/>
      <c r="D732" s="10"/>
      <c r="E732" s="10"/>
      <c r="F732" s="8"/>
      <c r="G732" s="11" t="e">
        <f ca="1">_xlfn.IFS(OR(F732="",D732=""),"",FIND(C732,D732,1)=1,LOOKUP(1,0/((宿舍收费标准!$B$2:$B$119=D732)*(宿舍收费标准!$C$2:$C$119=F732)),宿舍收费标准!$D$2:$D$119))</f>
        <v>#NAME?</v>
      </c>
      <c r="H732" s="10"/>
      <c r="I732" s="10"/>
      <c r="J732" s="10"/>
      <c r="K732" s="10"/>
      <c r="L732" s="8"/>
      <c r="M732" s="9" t="e">
        <f t="shared" ca="1" si="22"/>
        <v>#NAME?</v>
      </c>
      <c r="N732" s="11" t="e">
        <f t="shared" ca="1" si="23"/>
        <v>#NAME?</v>
      </c>
    </row>
    <row r="733" spans="1:14" x14ac:dyDescent="0.2">
      <c r="A733" s="10"/>
      <c r="B733" s="10"/>
      <c r="C733" s="10"/>
      <c r="D733" s="10"/>
      <c r="E733" s="10"/>
      <c r="F733" s="8"/>
      <c r="G733" s="11" t="e">
        <f ca="1">_xlfn.IFS(OR(F733="",D733=""),"",FIND(C733,D733,1)=1,LOOKUP(1,0/((宿舍收费标准!$B$2:$B$119=D733)*(宿舍收费标准!$C$2:$C$119=F733)),宿舍收费标准!$D$2:$D$119))</f>
        <v>#NAME?</v>
      </c>
      <c r="H733" s="10"/>
      <c r="I733" s="10"/>
      <c r="J733" s="10"/>
      <c r="K733" s="10"/>
      <c r="L733" s="8"/>
      <c r="M733" s="9" t="e">
        <f t="shared" ca="1" si="22"/>
        <v>#NAME?</v>
      </c>
      <c r="N733" s="11" t="e">
        <f t="shared" ca="1" si="23"/>
        <v>#NAME?</v>
      </c>
    </row>
    <row r="734" spans="1:14" x14ac:dyDescent="0.2">
      <c r="A734" s="10"/>
      <c r="B734" s="10"/>
      <c r="C734" s="10"/>
      <c r="D734" s="10"/>
      <c r="E734" s="10"/>
      <c r="F734" s="8"/>
      <c r="G734" s="11" t="e">
        <f ca="1">_xlfn.IFS(OR(F734="",D734=""),"",FIND(C734,D734,1)=1,LOOKUP(1,0/((宿舍收费标准!$B$2:$B$119=D734)*(宿舍收费标准!$C$2:$C$119=F734)),宿舍收费标准!$D$2:$D$119))</f>
        <v>#NAME?</v>
      </c>
      <c r="H734" s="10"/>
      <c r="I734" s="10"/>
      <c r="J734" s="10"/>
      <c r="K734" s="10"/>
      <c r="L734" s="8"/>
      <c r="M734" s="9" t="e">
        <f t="shared" ca="1" si="22"/>
        <v>#NAME?</v>
      </c>
      <c r="N734" s="11" t="e">
        <f t="shared" ca="1" si="23"/>
        <v>#NAME?</v>
      </c>
    </row>
    <row r="735" spans="1:14" x14ac:dyDescent="0.2">
      <c r="A735" s="10"/>
      <c r="B735" s="10"/>
      <c r="C735" s="10"/>
      <c r="D735" s="10"/>
      <c r="E735" s="10"/>
      <c r="F735" s="8"/>
      <c r="G735" s="11" t="e">
        <f ca="1">_xlfn.IFS(OR(F735="",D735=""),"",FIND(C735,D735,1)=1,LOOKUP(1,0/((宿舍收费标准!$B$2:$B$119=D735)*(宿舍收费标准!$C$2:$C$119=F735)),宿舍收费标准!$D$2:$D$119))</f>
        <v>#NAME?</v>
      </c>
      <c r="H735" s="10"/>
      <c r="I735" s="10"/>
      <c r="J735" s="10"/>
      <c r="K735" s="10"/>
      <c r="L735" s="8"/>
      <c r="M735" s="9" t="e">
        <f t="shared" ca="1" si="22"/>
        <v>#NAME?</v>
      </c>
      <c r="N735" s="11" t="e">
        <f t="shared" ca="1" si="23"/>
        <v>#NAME?</v>
      </c>
    </row>
    <row r="736" spans="1:14" x14ac:dyDescent="0.2">
      <c r="A736" s="10"/>
      <c r="B736" s="10"/>
      <c r="C736" s="10"/>
      <c r="D736" s="10"/>
      <c r="E736" s="10"/>
      <c r="F736" s="8"/>
      <c r="G736" s="11" t="e">
        <f ca="1">_xlfn.IFS(OR(F736="",D736=""),"",FIND(C736,D736,1)=1,LOOKUP(1,0/((宿舍收费标准!$B$2:$B$119=D736)*(宿舍收费标准!$C$2:$C$119=F736)),宿舍收费标准!$D$2:$D$119))</f>
        <v>#NAME?</v>
      </c>
      <c r="H736" s="10"/>
      <c r="I736" s="10"/>
      <c r="J736" s="10"/>
      <c r="K736" s="10"/>
      <c r="L736" s="8"/>
      <c r="M736" s="9" t="e">
        <f t="shared" ca="1" si="22"/>
        <v>#NAME?</v>
      </c>
      <c r="N736" s="11" t="e">
        <f t="shared" ca="1" si="23"/>
        <v>#NAME?</v>
      </c>
    </row>
    <row r="737" spans="1:14" x14ac:dyDescent="0.2">
      <c r="A737" s="10"/>
      <c r="B737" s="10"/>
      <c r="C737" s="10"/>
      <c r="D737" s="10"/>
      <c r="E737" s="10"/>
      <c r="F737" s="8"/>
      <c r="G737" s="11" t="e">
        <f ca="1">_xlfn.IFS(OR(F737="",D737=""),"",FIND(C737,D737,1)=1,LOOKUP(1,0/((宿舍收费标准!$B$2:$B$119=D737)*(宿舍收费标准!$C$2:$C$119=F737)),宿舍收费标准!$D$2:$D$119))</f>
        <v>#NAME?</v>
      </c>
      <c r="H737" s="10"/>
      <c r="I737" s="10"/>
      <c r="J737" s="10"/>
      <c r="K737" s="10"/>
      <c r="L737" s="8"/>
      <c r="M737" s="9" t="e">
        <f t="shared" ca="1" si="22"/>
        <v>#NAME?</v>
      </c>
      <c r="N737" s="11" t="e">
        <f t="shared" ca="1" si="23"/>
        <v>#NAME?</v>
      </c>
    </row>
    <row r="738" spans="1:14" x14ac:dyDescent="0.2">
      <c r="A738" s="10"/>
      <c r="B738" s="10"/>
      <c r="C738" s="10"/>
      <c r="D738" s="10"/>
      <c r="E738" s="10"/>
      <c r="F738" s="8"/>
      <c r="G738" s="11" t="e">
        <f ca="1">_xlfn.IFS(OR(F738="",D738=""),"",FIND(C738,D738,1)=1,LOOKUP(1,0/((宿舍收费标准!$B$2:$B$119=D738)*(宿舍收费标准!$C$2:$C$119=F738)),宿舍收费标准!$D$2:$D$119))</f>
        <v>#NAME?</v>
      </c>
      <c r="H738" s="10"/>
      <c r="I738" s="10"/>
      <c r="J738" s="10"/>
      <c r="K738" s="10"/>
      <c r="L738" s="8"/>
      <c r="M738" s="9" t="e">
        <f t="shared" ca="1" si="22"/>
        <v>#NAME?</v>
      </c>
      <c r="N738" s="11" t="e">
        <f t="shared" ca="1" si="23"/>
        <v>#NAME?</v>
      </c>
    </row>
    <row r="739" spans="1:14" x14ac:dyDescent="0.2">
      <c r="A739" s="10"/>
      <c r="B739" s="10"/>
      <c r="C739" s="10"/>
      <c r="D739" s="10"/>
      <c r="E739" s="10"/>
      <c r="F739" s="8"/>
      <c r="G739" s="11" t="e">
        <f ca="1">_xlfn.IFS(OR(F739="",D739=""),"",FIND(C739,D739,1)=1,LOOKUP(1,0/((宿舍收费标准!$B$2:$B$119=D739)*(宿舍收费标准!$C$2:$C$119=F739)),宿舍收费标准!$D$2:$D$119))</f>
        <v>#NAME?</v>
      </c>
      <c r="H739" s="10"/>
      <c r="I739" s="10"/>
      <c r="J739" s="10"/>
      <c r="K739" s="10"/>
      <c r="L739" s="8"/>
      <c r="M739" s="9" t="e">
        <f t="shared" ca="1" si="22"/>
        <v>#NAME?</v>
      </c>
      <c r="N739" s="11" t="e">
        <f t="shared" ca="1" si="23"/>
        <v>#NAME?</v>
      </c>
    </row>
    <row r="740" spans="1:14" x14ac:dyDescent="0.2">
      <c r="A740" s="10"/>
      <c r="B740" s="10"/>
      <c r="C740" s="10"/>
      <c r="D740" s="10"/>
      <c r="E740" s="10"/>
      <c r="F740" s="8"/>
      <c r="G740" s="11" t="e">
        <f ca="1">_xlfn.IFS(OR(F740="",D740=""),"",FIND(C740,D740,1)=1,LOOKUP(1,0/((宿舍收费标准!$B$2:$B$119=D740)*(宿舍收费标准!$C$2:$C$119=F740)),宿舍收费标准!$D$2:$D$119))</f>
        <v>#NAME?</v>
      </c>
      <c r="H740" s="10"/>
      <c r="I740" s="10"/>
      <c r="J740" s="10"/>
      <c r="K740" s="10"/>
      <c r="L740" s="8"/>
      <c r="M740" s="9" t="e">
        <f t="shared" ca="1" si="22"/>
        <v>#NAME?</v>
      </c>
      <c r="N740" s="11" t="e">
        <f t="shared" ca="1" si="23"/>
        <v>#NAME?</v>
      </c>
    </row>
    <row r="741" spans="1:14" x14ac:dyDescent="0.2">
      <c r="A741" s="10"/>
      <c r="B741" s="10"/>
      <c r="C741" s="10"/>
      <c r="D741" s="10"/>
      <c r="E741" s="10"/>
      <c r="F741" s="8"/>
      <c r="G741" s="11" t="e">
        <f ca="1">_xlfn.IFS(OR(F741="",D741=""),"",FIND(C741,D741,1)=1,LOOKUP(1,0/((宿舍收费标准!$B$2:$B$119=D741)*(宿舍收费标准!$C$2:$C$119=F741)),宿舍收费标准!$D$2:$D$119))</f>
        <v>#NAME?</v>
      </c>
      <c r="H741" s="10"/>
      <c r="I741" s="10"/>
      <c r="J741" s="10"/>
      <c r="K741" s="10"/>
      <c r="L741" s="8"/>
      <c r="M741" s="9" t="e">
        <f t="shared" ca="1" si="22"/>
        <v>#NAME?</v>
      </c>
      <c r="N741" s="11" t="e">
        <f t="shared" ca="1" si="23"/>
        <v>#NAME?</v>
      </c>
    </row>
    <row r="742" spans="1:14" x14ac:dyDescent="0.2">
      <c r="A742" s="10"/>
      <c r="B742" s="10"/>
      <c r="C742" s="10"/>
      <c r="D742" s="10"/>
      <c r="E742" s="10"/>
      <c r="F742" s="8"/>
      <c r="G742" s="11" t="e">
        <f ca="1">_xlfn.IFS(OR(F742="",D742=""),"",FIND(C742,D742,1)=1,LOOKUP(1,0/((宿舍收费标准!$B$2:$B$119=D742)*(宿舍收费标准!$C$2:$C$119=F742)),宿舍收费标准!$D$2:$D$119))</f>
        <v>#NAME?</v>
      </c>
      <c r="H742" s="10"/>
      <c r="I742" s="10"/>
      <c r="J742" s="10"/>
      <c r="K742" s="10"/>
      <c r="L742" s="8"/>
      <c r="M742" s="9" t="e">
        <f t="shared" ca="1" si="22"/>
        <v>#NAME?</v>
      </c>
      <c r="N742" s="11" t="e">
        <f t="shared" ca="1" si="23"/>
        <v>#NAME?</v>
      </c>
    </row>
    <row r="743" spans="1:14" x14ac:dyDescent="0.2">
      <c r="A743" s="10"/>
      <c r="B743" s="10"/>
      <c r="C743" s="10"/>
      <c r="D743" s="10"/>
      <c r="E743" s="10"/>
      <c r="F743" s="8"/>
      <c r="G743" s="11" t="e">
        <f ca="1">_xlfn.IFS(OR(F743="",D743=""),"",FIND(C743,D743,1)=1,LOOKUP(1,0/((宿舍收费标准!$B$2:$B$119=D743)*(宿舍收费标准!$C$2:$C$119=F743)),宿舍收费标准!$D$2:$D$119))</f>
        <v>#NAME?</v>
      </c>
      <c r="H743" s="10"/>
      <c r="I743" s="10"/>
      <c r="J743" s="10"/>
      <c r="K743" s="10"/>
      <c r="L743" s="8"/>
      <c r="M743" s="9" t="e">
        <f t="shared" ca="1" si="22"/>
        <v>#NAME?</v>
      </c>
      <c r="N743" s="11" t="e">
        <f t="shared" ca="1" si="23"/>
        <v>#NAME?</v>
      </c>
    </row>
    <row r="744" spans="1:14" x14ac:dyDescent="0.2">
      <c r="A744" s="10"/>
      <c r="B744" s="10"/>
      <c r="C744" s="10"/>
      <c r="D744" s="10"/>
      <c r="E744" s="10"/>
      <c r="F744" s="8"/>
      <c r="G744" s="11" t="e">
        <f ca="1">_xlfn.IFS(OR(F744="",D744=""),"",FIND(C744,D744,1)=1,LOOKUP(1,0/((宿舍收费标准!$B$2:$B$119=D744)*(宿舍收费标准!$C$2:$C$119=F744)),宿舍收费标准!$D$2:$D$119))</f>
        <v>#NAME?</v>
      </c>
      <c r="H744" s="10"/>
      <c r="I744" s="10"/>
      <c r="J744" s="10"/>
      <c r="K744" s="10"/>
      <c r="L744" s="8"/>
      <c r="M744" s="9" t="e">
        <f t="shared" ca="1" si="22"/>
        <v>#NAME?</v>
      </c>
      <c r="N744" s="11" t="e">
        <f t="shared" ca="1" si="23"/>
        <v>#NAME?</v>
      </c>
    </row>
    <row r="745" spans="1:14" x14ac:dyDescent="0.2">
      <c r="A745" s="10"/>
      <c r="B745" s="10"/>
      <c r="C745" s="10"/>
      <c r="D745" s="10"/>
      <c r="E745" s="10"/>
      <c r="F745" s="8"/>
      <c r="G745" s="11" t="e">
        <f ca="1">_xlfn.IFS(OR(F745="",D745=""),"",FIND(C745,D745,1)=1,LOOKUP(1,0/((宿舍收费标准!$B$2:$B$119=D745)*(宿舍收费标准!$C$2:$C$119=F745)),宿舍收费标准!$D$2:$D$119))</f>
        <v>#NAME?</v>
      </c>
      <c r="H745" s="10"/>
      <c r="I745" s="10"/>
      <c r="J745" s="10"/>
      <c r="K745" s="10"/>
      <c r="L745" s="8"/>
      <c r="M745" s="9" t="e">
        <f t="shared" ca="1" si="22"/>
        <v>#NAME?</v>
      </c>
      <c r="N745" s="11" t="e">
        <f t="shared" ca="1" si="23"/>
        <v>#NAME?</v>
      </c>
    </row>
    <row r="746" spans="1:14" x14ac:dyDescent="0.2">
      <c r="A746" s="10"/>
      <c r="B746" s="10"/>
      <c r="C746" s="10"/>
      <c r="D746" s="10"/>
      <c r="E746" s="10"/>
      <c r="F746" s="8"/>
      <c r="G746" s="11" t="e">
        <f ca="1">_xlfn.IFS(OR(F746="",D746=""),"",FIND(C746,D746,1)=1,LOOKUP(1,0/((宿舍收费标准!$B$2:$B$119=D746)*(宿舍收费标准!$C$2:$C$119=F746)),宿舍收费标准!$D$2:$D$119))</f>
        <v>#NAME?</v>
      </c>
      <c r="H746" s="10"/>
      <c r="I746" s="10"/>
      <c r="J746" s="10"/>
      <c r="K746" s="10"/>
      <c r="L746" s="8"/>
      <c r="M746" s="9" t="e">
        <f t="shared" ca="1" si="22"/>
        <v>#NAME?</v>
      </c>
      <c r="N746" s="11" t="e">
        <f t="shared" ca="1" si="23"/>
        <v>#NAME?</v>
      </c>
    </row>
    <row r="747" spans="1:14" x14ac:dyDescent="0.2">
      <c r="A747" s="10"/>
      <c r="B747" s="10"/>
      <c r="C747" s="10"/>
      <c r="D747" s="10"/>
      <c r="E747" s="10"/>
      <c r="F747" s="8"/>
      <c r="G747" s="11" t="e">
        <f ca="1">_xlfn.IFS(OR(F747="",D747=""),"",FIND(C747,D747,1)=1,LOOKUP(1,0/((宿舍收费标准!$B$2:$B$119=D747)*(宿舍收费标准!$C$2:$C$119=F747)),宿舍收费标准!$D$2:$D$119))</f>
        <v>#NAME?</v>
      </c>
      <c r="H747" s="10"/>
      <c r="I747" s="10"/>
      <c r="J747" s="10"/>
      <c r="K747" s="10"/>
      <c r="L747" s="8"/>
      <c r="M747" s="9" t="e">
        <f t="shared" ca="1" si="22"/>
        <v>#NAME?</v>
      </c>
      <c r="N747" s="11" t="e">
        <f t="shared" ca="1" si="23"/>
        <v>#NAME?</v>
      </c>
    </row>
    <row r="748" spans="1:14" x14ac:dyDescent="0.2">
      <c r="A748" s="10"/>
      <c r="B748" s="10"/>
      <c r="C748" s="10"/>
      <c r="D748" s="10"/>
      <c r="E748" s="10"/>
      <c r="F748" s="8"/>
      <c r="G748" s="11" t="e">
        <f ca="1">_xlfn.IFS(OR(F748="",D748=""),"",FIND(C748,D748,1)=1,LOOKUP(1,0/((宿舍收费标准!$B$2:$B$119=D748)*(宿舍收费标准!$C$2:$C$119=F748)),宿舍收费标准!$D$2:$D$119))</f>
        <v>#NAME?</v>
      </c>
      <c r="H748" s="10"/>
      <c r="I748" s="10"/>
      <c r="J748" s="10"/>
      <c r="K748" s="10"/>
      <c r="L748" s="8"/>
      <c r="M748" s="9" t="e">
        <f t="shared" ca="1" si="22"/>
        <v>#NAME?</v>
      </c>
      <c r="N748" s="11" t="e">
        <f t="shared" ca="1" si="23"/>
        <v>#NAME?</v>
      </c>
    </row>
    <row r="749" spans="1:14" x14ac:dyDescent="0.2">
      <c r="A749" s="10"/>
      <c r="B749" s="10"/>
      <c r="C749" s="10"/>
      <c r="D749" s="10"/>
      <c r="E749" s="10"/>
      <c r="F749" s="8"/>
      <c r="G749" s="11" t="e">
        <f ca="1">_xlfn.IFS(OR(F749="",D749=""),"",FIND(C749,D749,1)=1,LOOKUP(1,0/((宿舍收费标准!$B$2:$B$119=D749)*(宿舍收费标准!$C$2:$C$119=F749)),宿舍收费标准!$D$2:$D$119))</f>
        <v>#NAME?</v>
      </c>
      <c r="H749" s="10"/>
      <c r="I749" s="10"/>
      <c r="J749" s="10"/>
      <c r="K749" s="10"/>
      <c r="L749" s="8"/>
      <c r="M749" s="9" t="e">
        <f t="shared" ca="1" si="22"/>
        <v>#NAME?</v>
      </c>
      <c r="N749" s="11" t="e">
        <f t="shared" ca="1" si="23"/>
        <v>#NAME?</v>
      </c>
    </row>
    <row r="750" spans="1:14" x14ac:dyDescent="0.2">
      <c r="A750" s="10"/>
      <c r="B750" s="10"/>
      <c r="C750" s="10"/>
      <c r="D750" s="10"/>
      <c r="E750" s="10"/>
      <c r="F750" s="8"/>
      <c r="G750" s="11" t="e">
        <f ca="1">_xlfn.IFS(OR(F750="",D750=""),"",FIND(C750,D750,1)=1,LOOKUP(1,0/((宿舍收费标准!$B$2:$B$119=D750)*(宿舍收费标准!$C$2:$C$119=F750)),宿舍收费标准!$D$2:$D$119))</f>
        <v>#NAME?</v>
      </c>
      <c r="H750" s="10"/>
      <c r="I750" s="10"/>
      <c r="J750" s="10"/>
      <c r="K750" s="10"/>
      <c r="L750" s="8"/>
      <c r="M750" s="9" t="e">
        <f t="shared" ca="1" si="22"/>
        <v>#NAME?</v>
      </c>
      <c r="N750" s="11" t="e">
        <f t="shared" ca="1" si="23"/>
        <v>#NAME?</v>
      </c>
    </row>
    <row r="751" spans="1:14" x14ac:dyDescent="0.2">
      <c r="A751" s="10"/>
      <c r="B751" s="10"/>
      <c r="C751" s="10"/>
      <c r="D751" s="10"/>
      <c r="E751" s="10"/>
      <c r="F751" s="8"/>
      <c r="G751" s="11" t="e">
        <f ca="1">_xlfn.IFS(OR(F751="",D751=""),"",FIND(C751,D751,1)=1,LOOKUP(1,0/((宿舍收费标准!$B$2:$B$119=D751)*(宿舍收费标准!$C$2:$C$119=F751)),宿舍收费标准!$D$2:$D$119))</f>
        <v>#NAME?</v>
      </c>
      <c r="H751" s="10"/>
      <c r="I751" s="10"/>
      <c r="J751" s="10"/>
      <c r="K751" s="10"/>
      <c r="L751" s="8"/>
      <c r="M751" s="9" t="e">
        <f t="shared" ca="1" si="22"/>
        <v>#NAME?</v>
      </c>
      <c r="N751" s="11" t="e">
        <f t="shared" ca="1" si="23"/>
        <v>#NAME?</v>
      </c>
    </row>
    <row r="752" spans="1:14" x14ac:dyDescent="0.2">
      <c r="A752" s="10"/>
      <c r="B752" s="10"/>
      <c r="C752" s="10"/>
      <c r="D752" s="10"/>
      <c r="E752" s="10"/>
      <c r="F752" s="8"/>
      <c r="G752" s="11" t="e">
        <f ca="1">_xlfn.IFS(OR(F752="",D752=""),"",FIND(C752,D752,1)=1,LOOKUP(1,0/((宿舍收费标准!$B$2:$B$119=D752)*(宿舍收费标准!$C$2:$C$119=F752)),宿舍收费标准!$D$2:$D$119))</f>
        <v>#NAME?</v>
      </c>
      <c r="H752" s="10"/>
      <c r="I752" s="10"/>
      <c r="J752" s="10"/>
      <c r="K752" s="10"/>
      <c r="L752" s="8"/>
      <c r="M752" s="9" t="e">
        <f t="shared" ca="1" si="22"/>
        <v>#NAME?</v>
      </c>
      <c r="N752" s="11" t="e">
        <f t="shared" ca="1" si="23"/>
        <v>#NAME?</v>
      </c>
    </row>
    <row r="753" spans="1:14" x14ac:dyDescent="0.2">
      <c r="A753" s="10"/>
      <c r="B753" s="10"/>
      <c r="C753" s="10"/>
      <c r="D753" s="10"/>
      <c r="E753" s="10"/>
      <c r="F753" s="8"/>
      <c r="G753" s="11" t="e">
        <f ca="1">_xlfn.IFS(OR(F753="",D753=""),"",FIND(C753,D753,1)=1,LOOKUP(1,0/((宿舍收费标准!$B$2:$B$119=D753)*(宿舍收费标准!$C$2:$C$119=F753)),宿舍收费标准!$D$2:$D$119))</f>
        <v>#NAME?</v>
      </c>
      <c r="H753" s="10"/>
      <c r="I753" s="10"/>
      <c r="J753" s="10"/>
      <c r="K753" s="10"/>
      <c r="L753" s="8"/>
      <c r="M753" s="9" t="e">
        <f t="shared" ca="1" si="22"/>
        <v>#NAME?</v>
      </c>
      <c r="N753" s="11" t="e">
        <f t="shared" ca="1" si="23"/>
        <v>#NAME?</v>
      </c>
    </row>
    <row r="754" spans="1:14" x14ac:dyDescent="0.2">
      <c r="A754" s="10"/>
      <c r="B754" s="10"/>
      <c r="C754" s="10"/>
      <c r="D754" s="10"/>
      <c r="E754" s="10"/>
      <c r="F754" s="8"/>
      <c r="G754" s="11" t="e">
        <f ca="1">_xlfn.IFS(OR(F754="",D754=""),"",FIND(C754,D754,1)=1,LOOKUP(1,0/((宿舍收费标准!$B$2:$B$119=D754)*(宿舍收费标准!$C$2:$C$119=F754)),宿舍收费标准!$D$2:$D$119))</f>
        <v>#NAME?</v>
      </c>
      <c r="H754" s="10"/>
      <c r="I754" s="10"/>
      <c r="J754" s="10"/>
      <c r="K754" s="10"/>
      <c r="L754" s="8"/>
      <c r="M754" s="9" t="e">
        <f t="shared" ca="1" si="22"/>
        <v>#NAME?</v>
      </c>
      <c r="N754" s="11" t="e">
        <f t="shared" ca="1" si="23"/>
        <v>#NAME?</v>
      </c>
    </row>
    <row r="755" spans="1:14" x14ac:dyDescent="0.2">
      <c r="A755" s="10"/>
      <c r="B755" s="10"/>
      <c r="C755" s="10"/>
      <c r="D755" s="10"/>
      <c r="E755" s="10"/>
      <c r="F755" s="8"/>
      <c r="G755" s="11" t="e">
        <f ca="1">_xlfn.IFS(OR(F755="",D755=""),"",FIND(C755,D755,1)=1,LOOKUP(1,0/((宿舍收费标准!$B$2:$B$119=D755)*(宿舍收费标准!$C$2:$C$119=F755)),宿舍收费标准!$D$2:$D$119))</f>
        <v>#NAME?</v>
      </c>
      <c r="H755" s="10"/>
      <c r="I755" s="10"/>
      <c r="J755" s="10"/>
      <c r="K755" s="10"/>
      <c r="L755" s="8"/>
      <c r="M755" s="9" t="e">
        <f t="shared" ca="1" si="22"/>
        <v>#NAME?</v>
      </c>
      <c r="N755" s="11" t="e">
        <f t="shared" ca="1" si="23"/>
        <v>#NAME?</v>
      </c>
    </row>
    <row r="756" spans="1:14" x14ac:dyDescent="0.2">
      <c r="A756" s="10"/>
      <c r="B756" s="10"/>
      <c r="C756" s="10"/>
      <c r="D756" s="10"/>
      <c r="E756" s="10"/>
      <c r="F756" s="8"/>
      <c r="G756" s="11" t="e">
        <f ca="1">_xlfn.IFS(OR(F756="",D756=""),"",FIND(C756,D756,1)=1,LOOKUP(1,0/((宿舍收费标准!$B$2:$B$119=D756)*(宿舍收费标准!$C$2:$C$119=F756)),宿舍收费标准!$D$2:$D$119))</f>
        <v>#NAME?</v>
      </c>
      <c r="H756" s="10"/>
      <c r="I756" s="10"/>
      <c r="J756" s="10"/>
      <c r="K756" s="10"/>
      <c r="L756" s="8"/>
      <c r="M756" s="9" t="e">
        <f t="shared" ca="1" si="22"/>
        <v>#NAME?</v>
      </c>
      <c r="N756" s="11" t="e">
        <f t="shared" ca="1" si="23"/>
        <v>#NAME?</v>
      </c>
    </row>
    <row r="757" spans="1:14" x14ac:dyDescent="0.2">
      <c r="A757" s="10"/>
      <c r="B757" s="10"/>
      <c r="C757" s="10"/>
      <c r="D757" s="10"/>
      <c r="E757" s="10"/>
      <c r="F757" s="8"/>
      <c r="G757" s="11" t="e">
        <f ca="1">_xlfn.IFS(OR(F757="",D757=""),"",FIND(C757,D757,1)=1,LOOKUP(1,0/((宿舍收费标准!$B$2:$B$119=D757)*(宿舍收费标准!$C$2:$C$119=F757)),宿舍收费标准!$D$2:$D$119))</f>
        <v>#NAME?</v>
      </c>
      <c r="H757" s="10"/>
      <c r="I757" s="10"/>
      <c r="J757" s="10"/>
      <c r="K757" s="10"/>
      <c r="L757" s="8"/>
      <c r="M757" s="9" t="e">
        <f t="shared" ca="1" si="22"/>
        <v>#NAME?</v>
      </c>
      <c r="N757" s="11" t="e">
        <f t="shared" ca="1" si="23"/>
        <v>#NAME?</v>
      </c>
    </row>
    <row r="758" spans="1:14" x14ac:dyDescent="0.2">
      <c r="A758" s="10"/>
      <c r="B758" s="10"/>
      <c r="C758" s="10"/>
      <c r="D758" s="10"/>
      <c r="E758" s="10"/>
      <c r="F758" s="8"/>
      <c r="G758" s="11" t="e">
        <f ca="1">_xlfn.IFS(OR(F758="",D758=""),"",FIND(C758,D758,1)=1,LOOKUP(1,0/((宿舍收费标准!$B$2:$B$119=D758)*(宿舍收费标准!$C$2:$C$119=F758)),宿舍收费标准!$D$2:$D$119))</f>
        <v>#NAME?</v>
      </c>
      <c r="H758" s="10"/>
      <c r="I758" s="10"/>
      <c r="J758" s="10"/>
      <c r="K758" s="10"/>
      <c r="L758" s="8"/>
      <c r="M758" s="9" t="e">
        <f t="shared" ca="1" si="22"/>
        <v>#NAME?</v>
      </c>
      <c r="N758" s="11" t="e">
        <f t="shared" ca="1" si="23"/>
        <v>#NAME?</v>
      </c>
    </row>
    <row r="759" spans="1:14" x14ac:dyDescent="0.2">
      <c r="A759" s="10"/>
      <c r="B759" s="10"/>
      <c r="C759" s="10"/>
      <c r="D759" s="10"/>
      <c r="E759" s="10"/>
      <c r="F759" s="8"/>
      <c r="G759" s="11" t="e">
        <f ca="1">_xlfn.IFS(OR(F759="",D759=""),"",FIND(C759,D759,1)=1,LOOKUP(1,0/((宿舍收费标准!$B$2:$B$119=D759)*(宿舍收费标准!$C$2:$C$119=F759)),宿舍收费标准!$D$2:$D$119))</f>
        <v>#NAME?</v>
      </c>
      <c r="H759" s="10"/>
      <c r="I759" s="10"/>
      <c r="J759" s="10"/>
      <c r="K759" s="10"/>
      <c r="L759" s="8"/>
      <c r="M759" s="9" t="e">
        <f t="shared" ca="1" si="22"/>
        <v>#NAME?</v>
      </c>
      <c r="N759" s="11" t="e">
        <f t="shared" ca="1" si="23"/>
        <v>#NAME?</v>
      </c>
    </row>
    <row r="760" spans="1:14" x14ac:dyDescent="0.2">
      <c r="A760" s="10"/>
      <c r="B760" s="10"/>
      <c r="C760" s="10"/>
      <c r="D760" s="10"/>
      <c r="E760" s="10"/>
      <c r="F760" s="8"/>
      <c r="G760" s="11" t="e">
        <f ca="1">_xlfn.IFS(OR(F760="",D760=""),"",FIND(C760,D760,1)=1,LOOKUP(1,0/((宿舍收费标准!$B$2:$B$119=D760)*(宿舍收费标准!$C$2:$C$119=F760)),宿舍收费标准!$D$2:$D$119))</f>
        <v>#NAME?</v>
      </c>
      <c r="H760" s="10"/>
      <c r="I760" s="10"/>
      <c r="J760" s="10"/>
      <c r="K760" s="10"/>
      <c r="L760" s="8"/>
      <c r="M760" s="9" t="e">
        <f t="shared" ca="1" si="22"/>
        <v>#NAME?</v>
      </c>
      <c r="N760" s="11" t="e">
        <f t="shared" ca="1" si="23"/>
        <v>#NAME?</v>
      </c>
    </row>
    <row r="761" spans="1:14" x14ac:dyDescent="0.2">
      <c r="A761" s="10"/>
      <c r="B761" s="10"/>
      <c r="C761" s="10"/>
      <c r="D761" s="10"/>
      <c r="E761" s="10"/>
      <c r="F761" s="8"/>
      <c r="G761" s="11" t="e">
        <f ca="1">_xlfn.IFS(OR(F761="",D761=""),"",FIND(C761,D761,1)=1,LOOKUP(1,0/((宿舍收费标准!$B$2:$B$119=D761)*(宿舍收费标准!$C$2:$C$119=F761)),宿舍收费标准!$D$2:$D$119))</f>
        <v>#NAME?</v>
      </c>
      <c r="H761" s="10"/>
      <c r="I761" s="10"/>
      <c r="J761" s="10"/>
      <c r="K761" s="10"/>
      <c r="L761" s="8"/>
      <c r="M761" s="9" t="e">
        <f t="shared" ca="1" si="22"/>
        <v>#NAME?</v>
      </c>
      <c r="N761" s="11" t="e">
        <f t="shared" ca="1" si="23"/>
        <v>#NAME?</v>
      </c>
    </row>
    <row r="762" spans="1:14" x14ac:dyDescent="0.2">
      <c r="A762" s="10"/>
      <c r="B762" s="10"/>
      <c r="C762" s="10"/>
      <c r="D762" s="10"/>
      <c r="E762" s="10"/>
      <c r="F762" s="8"/>
      <c r="G762" s="11" t="e">
        <f ca="1">_xlfn.IFS(OR(F762="",D762=""),"",FIND(C762,D762,1)=1,LOOKUP(1,0/((宿舍收费标准!$B$2:$B$119=D762)*(宿舍收费标准!$C$2:$C$119=F762)),宿舍收费标准!$D$2:$D$119))</f>
        <v>#NAME?</v>
      </c>
      <c r="H762" s="10"/>
      <c r="I762" s="10"/>
      <c r="J762" s="10"/>
      <c r="K762" s="10"/>
      <c r="L762" s="8"/>
      <c r="M762" s="9" t="e">
        <f t="shared" ca="1" si="22"/>
        <v>#NAME?</v>
      </c>
      <c r="N762" s="11" t="e">
        <f t="shared" ca="1" si="23"/>
        <v>#NAME?</v>
      </c>
    </row>
    <row r="763" spans="1:14" x14ac:dyDescent="0.2">
      <c r="A763" s="10"/>
      <c r="B763" s="10"/>
      <c r="C763" s="10"/>
      <c r="D763" s="10"/>
      <c r="E763" s="10"/>
      <c r="F763" s="8"/>
      <c r="G763" s="11" t="e">
        <f ca="1">_xlfn.IFS(OR(F763="",D763=""),"",FIND(C763,D763,1)=1,LOOKUP(1,0/((宿舍收费标准!$B$2:$B$119=D763)*(宿舍收费标准!$C$2:$C$119=F763)),宿舍收费标准!$D$2:$D$119))</f>
        <v>#NAME?</v>
      </c>
      <c r="H763" s="10"/>
      <c r="I763" s="10"/>
      <c r="J763" s="10"/>
      <c r="K763" s="10"/>
      <c r="L763" s="8"/>
      <c r="M763" s="9" t="e">
        <f t="shared" ca="1" si="22"/>
        <v>#NAME?</v>
      </c>
      <c r="N763" s="11" t="e">
        <f t="shared" ca="1" si="23"/>
        <v>#NAME?</v>
      </c>
    </row>
    <row r="764" spans="1:14" x14ac:dyDescent="0.2">
      <c r="A764" s="10"/>
      <c r="B764" s="10"/>
      <c r="C764" s="10"/>
      <c r="D764" s="10"/>
      <c r="E764" s="10"/>
      <c r="F764" s="8"/>
      <c r="G764" s="11" t="e">
        <f ca="1">_xlfn.IFS(OR(F764="",D764=""),"",FIND(C764,D764,1)=1,LOOKUP(1,0/((宿舍收费标准!$B$2:$B$119=D764)*(宿舍收费标准!$C$2:$C$119=F764)),宿舍收费标准!$D$2:$D$119))</f>
        <v>#NAME?</v>
      </c>
      <c r="H764" s="10"/>
      <c r="I764" s="10"/>
      <c r="J764" s="10"/>
      <c r="K764" s="10"/>
      <c r="L764" s="8"/>
      <c r="M764" s="9" t="e">
        <f t="shared" ca="1" si="22"/>
        <v>#NAME?</v>
      </c>
      <c r="N764" s="11" t="e">
        <f t="shared" ca="1" si="23"/>
        <v>#NAME?</v>
      </c>
    </row>
    <row r="765" spans="1:14" x14ac:dyDescent="0.2">
      <c r="A765" s="10"/>
      <c r="B765" s="10"/>
      <c r="C765" s="10"/>
      <c r="D765" s="10"/>
      <c r="E765" s="10"/>
      <c r="F765" s="8"/>
      <c r="G765" s="11" t="e">
        <f ca="1">_xlfn.IFS(OR(F765="",D765=""),"",FIND(C765,D765,1)=1,LOOKUP(1,0/((宿舍收费标准!$B$2:$B$119=D765)*(宿舍收费标准!$C$2:$C$119=F765)),宿舍收费标准!$D$2:$D$119))</f>
        <v>#NAME?</v>
      </c>
      <c r="H765" s="10"/>
      <c r="I765" s="10"/>
      <c r="J765" s="10"/>
      <c r="K765" s="10"/>
      <c r="L765" s="8"/>
      <c r="M765" s="9" t="e">
        <f t="shared" ca="1" si="22"/>
        <v>#NAME?</v>
      </c>
      <c r="N765" s="11" t="e">
        <f t="shared" ca="1" si="23"/>
        <v>#NAME?</v>
      </c>
    </row>
    <row r="766" spans="1:14" x14ac:dyDescent="0.2">
      <c r="A766" s="10"/>
      <c r="B766" s="10"/>
      <c r="C766" s="10"/>
      <c r="D766" s="10"/>
      <c r="E766" s="10"/>
      <c r="F766" s="8"/>
      <c r="G766" s="11" t="e">
        <f ca="1">_xlfn.IFS(OR(F766="",D766=""),"",FIND(C766,D766,1)=1,LOOKUP(1,0/((宿舍收费标准!$B$2:$B$119=D766)*(宿舍收费标准!$C$2:$C$119=F766)),宿舍收费标准!$D$2:$D$119))</f>
        <v>#NAME?</v>
      </c>
      <c r="H766" s="10"/>
      <c r="I766" s="10"/>
      <c r="J766" s="10"/>
      <c r="K766" s="10"/>
      <c r="L766" s="8"/>
      <c r="M766" s="9" t="e">
        <f t="shared" ca="1" si="22"/>
        <v>#NAME?</v>
      </c>
      <c r="N766" s="11" t="e">
        <f t="shared" ca="1" si="23"/>
        <v>#NAME?</v>
      </c>
    </row>
    <row r="767" spans="1:14" x14ac:dyDescent="0.2">
      <c r="A767" s="10"/>
      <c r="B767" s="10"/>
      <c r="C767" s="10"/>
      <c r="D767" s="10"/>
      <c r="E767" s="10"/>
      <c r="F767" s="8"/>
      <c r="G767" s="11" t="e">
        <f ca="1">_xlfn.IFS(OR(F767="",D767=""),"",FIND(C767,D767,1)=1,LOOKUP(1,0/((宿舍收费标准!$B$2:$B$119=D767)*(宿舍收费标准!$C$2:$C$119=F767)),宿舍收费标准!$D$2:$D$119))</f>
        <v>#NAME?</v>
      </c>
      <c r="H767" s="10"/>
      <c r="I767" s="10"/>
      <c r="J767" s="10"/>
      <c r="K767" s="10"/>
      <c r="L767" s="8"/>
      <c r="M767" s="9" t="e">
        <f t="shared" ca="1" si="22"/>
        <v>#NAME?</v>
      </c>
      <c r="N767" s="11" t="e">
        <f t="shared" ca="1" si="23"/>
        <v>#NAME?</v>
      </c>
    </row>
    <row r="768" spans="1:14" x14ac:dyDescent="0.2">
      <c r="A768" s="10"/>
      <c r="B768" s="10"/>
      <c r="C768" s="10"/>
      <c r="D768" s="10"/>
      <c r="E768" s="10"/>
      <c r="F768" s="8"/>
      <c r="G768" s="11" t="e">
        <f ca="1">_xlfn.IFS(OR(F768="",D768=""),"",FIND(C768,D768,1)=1,LOOKUP(1,0/((宿舍收费标准!$B$2:$B$119=D768)*(宿舍收费标准!$C$2:$C$119=F768)),宿舍收费标准!$D$2:$D$119))</f>
        <v>#NAME?</v>
      </c>
      <c r="H768" s="10"/>
      <c r="I768" s="10"/>
      <c r="J768" s="10"/>
      <c r="K768" s="10"/>
      <c r="L768" s="8"/>
      <c r="M768" s="9" t="e">
        <f t="shared" ca="1" si="22"/>
        <v>#NAME?</v>
      </c>
      <c r="N768" s="11" t="e">
        <f t="shared" ca="1" si="23"/>
        <v>#NAME?</v>
      </c>
    </row>
    <row r="769" spans="1:14" x14ac:dyDescent="0.2">
      <c r="A769" s="10"/>
      <c r="B769" s="10"/>
      <c r="C769" s="10"/>
      <c r="D769" s="10"/>
      <c r="E769" s="10"/>
      <c r="F769" s="8"/>
      <c r="G769" s="11" t="e">
        <f ca="1">_xlfn.IFS(OR(F769="",D769=""),"",FIND(C769,D769,1)=1,LOOKUP(1,0/((宿舍收费标准!$B$2:$B$119=D769)*(宿舍收费标准!$C$2:$C$119=F769)),宿舍收费标准!$D$2:$D$119))</f>
        <v>#NAME?</v>
      </c>
      <c r="H769" s="10"/>
      <c r="I769" s="10"/>
      <c r="J769" s="10"/>
      <c r="K769" s="10"/>
      <c r="L769" s="8"/>
      <c r="M769" s="9" t="e">
        <f t="shared" ca="1" si="22"/>
        <v>#NAME?</v>
      </c>
      <c r="N769" s="11" t="e">
        <f t="shared" ca="1" si="23"/>
        <v>#NAME?</v>
      </c>
    </row>
    <row r="770" spans="1:14" x14ac:dyDescent="0.2">
      <c r="A770" s="10"/>
      <c r="B770" s="10"/>
      <c r="C770" s="10"/>
      <c r="D770" s="10"/>
      <c r="E770" s="10"/>
      <c r="F770" s="8"/>
      <c r="G770" s="11" t="e">
        <f ca="1">_xlfn.IFS(OR(F770="",D770=""),"",FIND(C770,D770,1)=1,LOOKUP(1,0/((宿舍收费标准!$B$2:$B$119=D770)*(宿舍收费标准!$C$2:$C$119=F770)),宿舍收费标准!$D$2:$D$119))</f>
        <v>#NAME?</v>
      </c>
      <c r="H770" s="10"/>
      <c r="I770" s="10"/>
      <c r="J770" s="10"/>
      <c r="K770" s="10"/>
      <c r="L770" s="8"/>
      <c r="M770" s="9" t="e">
        <f t="shared" ca="1" si="22"/>
        <v>#NAME?</v>
      </c>
      <c r="N770" s="11" t="e">
        <f t="shared" ca="1" si="23"/>
        <v>#NAME?</v>
      </c>
    </row>
    <row r="771" spans="1:14" x14ac:dyDescent="0.2">
      <c r="A771" s="10"/>
      <c r="B771" s="10"/>
      <c r="C771" s="10"/>
      <c r="D771" s="10"/>
      <c r="E771" s="10"/>
      <c r="F771" s="8"/>
      <c r="G771" s="11" t="e">
        <f ca="1">_xlfn.IFS(OR(F771="",D771=""),"",FIND(C771,D771,1)=1,LOOKUP(1,0/((宿舍收费标准!$B$2:$B$119=D771)*(宿舍收费标准!$C$2:$C$119=F771)),宿舍收费标准!$D$2:$D$119))</f>
        <v>#NAME?</v>
      </c>
      <c r="H771" s="10"/>
      <c r="I771" s="10"/>
      <c r="J771" s="10"/>
      <c r="K771" s="10"/>
      <c r="L771" s="8"/>
      <c r="M771" s="9" t="e">
        <f t="shared" ca="1" si="22"/>
        <v>#NAME?</v>
      </c>
      <c r="N771" s="11" t="e">
        <f t="shared" ca="1" si="23"/>
        <v>#NAME?</v>
      </c>
    </row>
    <row r="772" spans="1:14" x14ac:dyDescent="0.2">
      <c r="A772" s="10"/>
      <c r="B772" s="10"/>
      <c r="C772" s="10"/>
      <c r="D772" s="10"/>
      <c r="E772" s="10"/>
      <c r="F772" s="8"/>
      <c r="G772" s="11" t="e">
        <f ca="1">_xlfn.IFS(OR(F772="",D772=""),"",FIND(C772,D772,1)=1,LOOKUP(1,0/((宿舍收费标准!$B$2:$B$119=D772)*(宿舍收费标准!$C$2:$C$119=F772)),宿舍收费标准!$D$2:$D$119))</f>
        <v>#NAME?</v>
      </c>
      <c r="H772" s="10"/>
      <c r="I772" s="10"/>
      <c r="J772" s="10"/>
      <c r="K772" s="10"/>
      <c r="L772" s="8"/>
      <c r="M772" s="9" t="e">
        <f t="shared" ca="1" si="22"/>
        <v>#NAME?</v>
      </c>
      <c r="N772" s="11" t="e">
        <f t="shared" ca="1" si="23"/>
        <v>#NAME?</v>
      </c>
    </row>
    <row r="773" spans="1:14" x14ac:dyDescent="0.2">
      <c r="A773" s="10"/>
      <c r="B773" s="10"/>
      <c r="C773" s="10"/>
      <c r="D773" s="10"/>
      <c r="E773" s="10"/>
      <c r="F773" s="8"/>
      <c r="G773" s="11" t="e">
        <f ca="1">_xlfn.IFS(OR(F773="",D773=""),"",FIND(C773,D773,1)=1,LOOKUP(1,0/((宿舍收费标准!$B$2:$B$119=D773)*(宿舍收费标准!$C$2:$C$119=F773)),宿舍收费标准!$D$2:$D$119))</f>
        <v>#NAME?</v>
      </c>
      <c r="H773" s="10"/>
      <c r="I773" s="10"/>
      <c r="J773" s="10"/>
      <c r="K773" s="10"/>
      <c r="L773" s="8"/>
      <c r="M773" s="9" t="e">
        <f t="shared" ca="1" si="22"/>
        <v>#NAME?</v>
      </c>
      <c r="N773" s="11" t="e">
        <f t="shared" ca="1" si="23"/>
        <v>#NAME?</v>
      </c>
    </row>
    <row r="774" spans="1:14" x14ac:dyDescent="0.2">
      <c r="A774" s="10"/>
      <c r="B774" s="10"/>
      <c r="C774" s="10"/>
      <c r="D774" s="10"/>
      <c r="E774" s="10"/>
      <c r="F774" s="8"/>
      <c r="G774" s="11" t="e">
        <f ca="1">_xlfn.IFS(OR(F774="",D774=""),"",FIND(C774,D774,1)=1,LOOKUP(1,0/((宿舍收费标准!$B$2:$B$119=D774)*(宿舍收费标准!$C$2:$C$119=F774)),宿舍收费标准!$D$2:$D$119))</f>
        <v>#NAME?</v>
      </c>
      <c r="H774" s="10"/>
      <c r="I774" s="10"/>
      <c r="J774" s="10"/>
      <c r="K774" s="10"/>
      <c r="L774" s="8"/>
      <c r="M774" s="9" t="e">
        <f t="shared" ca="1" si="22"/>
        <v>#NAME?</v>
      </c>
      <c r="N774" s="11" t="e">
        <f t="shared" ca="1" si="23"/>
        <v>#NAME?</v>
      </c>
    </row>
    <row r="775" spans="1:14" x14ac:dyDescent="0.2">
      <c r="A775" s="10"/>
      <c r="B775" s="10"/>
      <c r="C775" s="10"/>
      <c r="D775" s="10"/>
      <c r="E775" s="10"/>
      <c r="F775" s="8"/>
      <c r="G775" s="11" t="e">
        <f ca="1">_xlfn.IFS(OR(F775="",D775=""),"",FIND(C775,D775,1)=1,LOOKUP(1,0/((宿舍收费标准!$B$2:$B$119=D775)*(宿舍收费标准!$C$2:$C$119=F775)),宿舍收费标准!$D$2:$D$119))</f>
        <v>#NAME?</v>
      </c>
      <c r="H775" s="10"/>
      <c r="I775" s="10"/>
      <c r="J775" s="10"/>
      <c r="K775" s="10"/>
      <c r="L775" s="8"/>
      <c r="M775" s="9" t="e">
        <f t="shared" ref="M775:M838" ca="1" si="24">_xlfn.IFS(AND(H775="",I775="",J775="",K775="",L775=""),"",OR(H775&lt;&gt;"",I775&lt;&gt;"",J775&lt;&gt;"",K775&lt;&gt;"",L775&lt;&gt;""),SUM(_xlfn.IFS(AND(H775&gt;=16,H775&lt;=31),1,AND(H775&gt;=1,H775&lt;=15),0.5,H775=0,0),_xlfn.IFS(AND(I775&gt;=16,I775&lt;=31),1,AND(I775&gt;=1,I775&lt;=15),0.5,I775=0,0),_xlfn.IFS(AND(J775&gt;=16,J775&lt;=31),1,AND(J775&gt;=1,J775&lt;=15),0.5,J775=0,0),_xlfn.IFS(AND(K775&gt;=16,K775&lt;=31),1,AND(K775&gt;=1,K775&lt;=15),0.5,K775=0,0),_xlfn.IFS(AND(L775&gt;=16,L775&lt;=31),1,AND(L775&gt;=1,L775&lt;=15),0.5,L775=0,0)))</f>
        <v>#NAME?</v>
      </c>
      <c r="N775" s="11" t="e">
        <f t="shared" ref="N775:N838" ca="1" si="25">_xlfn.IFS(M775="","",M775&lt;&gt;"",G775/2-G775/10*M775)</f>
        <v>#NAME?</v>
      </c>
    </row>
    <row r="776" spans="1:14" x14ac:dyDescent="0.2">
      <c r="A776" s="10"/>
      <c r="B776" s="10"/>
      <c r="C776" s="10"/>
      <c r="D776" s="10"/>
      <c r="E776" s="10"/>
      <c r="F776" s="8"/>
      <c r="G776" s="11" t="e">
        <f ca="1">_xlfn.IFS(OR(F776="",D776=""),"",FIND(C776,D776,1)=1,LOOKUP(1,0/((宿舍收费标准!$B$2:$B$119=D776)*(宿舍收费标准!$C$2:$C$119=F776)),宿舍收费标准!$D$2:$D$119))</f>
        <v>#NAME?</v>
      </c>
      <c r="H776" s="10"/>
      <c r="I776" s="10"/>
      <c r="J776" s="10"/>
      <c r="K776" s="10"/>
      <c r="L776" s="8"/>
      <c r="M776" s="9" t="e">
        <f t="shared" ca="1" si="24"/>
        <v>#NAME?</v>
      </c>
      <c r="N776" s="11" t="e">
        <f t="shared" ca="1" si="25"/>
        <v>#NAME?</v>
      </c>
    </row>
    <row r="777" spans="1:14" x14ac:dyDescent="0.2">
      <c r="A777" s="10"/>
      <c r="B777" s="10"/>
      <c r="C777" s="10"/>
      <c r="D777" s="10"/>
      <c r="E777" s="10"/>
      <c r="F777" s="8"/>
      <c r="G777" s="11" t="e">
        <f ca="1">_xlfn.IFS(OR(F777="",D777=""),"",FIND(C777,D777,1)=1,LOOKUP(1,0/((宿舍收费标准!$B$2:$B$119=D777)*(宿舍收费标准!$C$2:$C$119=F777)),宿舍收费标准!$D$2:$D$119))</f>
        <v>#NAME?</v>
      </c>
      <c r="H777" s="10"/>
      <c r="I777" s="10"/>
      <c r="J777" s="10"/>
      <c r="K777" s="10"/>
      <c r="L777" s="8"/>
      <c r="M777" s="9" t="e">
        <f t="shared" ca="1" si="24"/>
        <v>#NAME?</v>
      </c>
      <c r="N777" s="11" t="e">
        <f t="shared" ca="1" si="25"/>
        <v>#NAME?</v>
      </c>
    </row>
    <row r="778" spans="1:14" x14ac:dyDescent="0.2">
      <c r="A778" s="10"/>
      <c r="B778" s="10"/>
      <c r="C778" s="10"/>
      <c r="D778" s="10"/>
      <c r="E778" s="10"/>
      <c r="F778" s="8"/>
      <c r="G778" s="11" t="e">
        <f ca="1">_xlfn.IFS(OR(F778="",D778=""),"",FIND(C778,D778,1)=1,LOOKUP(1,0/((宿舍收费标准!$B$2:$B$119=D778)*(宿舍收费标准!$C$2:$C$119=F778)),宿舍收费标准!$D$2:$D$119))</f>
        <v>#NAME?</v>
      </c>
      <c r="H778" s="10"/>
      <c r="I778" s="10"/>
      <c r="J778" s="10"/>
      <c r="K778" s="10"/>
      <c r="L778" s="8"/>
      <c r="M778" s="9" t="e">
        <f t="shared" ca="1" si="24"/>
        <v>#NAME?</v>
      </c>
      <c r="N778" s="11" t="e">
        <f t="shared" ca="1" si="25"/>
        <v>#NAME?</v>
      </c>
    </row>
    <row r="779" spans="1:14" x14ac:dyDescent="0.2">
      <c r="A779" s="10"/>
      <c r="B779" s="10"/>
      <c r="C779" s="10"/>
      <c r="D779" s="10"/>
      <c r="E779" s="10"/>
      <c r="F779" s="8"/>
      <c r="G779" s="11" t="e">
        <f ca="1">_xlfn.IFS(OR(F779="",D779=""),"",FIND(C779,D779,1)=1,LOOKUP(1,0/((宿舍收费标准!$B$2:$B$119=D779)*(宿舍收费标准!$C$2:$C$119=F779)),宿舍收费标准!$D$2:$D$119))</f>
        <v>#NAME?</v>
      </c>
      <c r="H779" s="10"/>
      <c r="I779" s="10"/>
      <c r="J779" s="10"/>
      <c r="K779" s="10"/>
      <c r="L779" s="8"/>
      <c r="M779" s="9" t="e">
        <f t="shared" ca="1" si="24"/>
        <v>#NAME?</v>
      </c>
      <c r="N779" s="11" t="e">
        <f t="shared" ca="1" si="25"/>
        <v>#NAME?</v>
      </c>
    </row>
    <row r="780" spans="1:14" x14ac:dyDescent="0.2">
      <c r="A780" s="10"/>
      <c r="B780" s="10"/>
      <c r="C780" s="10"/>
      <c r="D780" s="10"/>
      <c r="E780" s="10"/>
      <c r="F780" s="8"/>
      <c r="G780" s="11" t="e">
        <f ca="1">_xlfn.IFS(OR(F780="",D780=""),"",FIND(C780,D780,1)=1,LOOKUP(1,0/((宿舍收费标准!$B$2:$B$119=D780)*(宿舍收费标准!$C$2:$C$119=F780)),宿舍收费标准!$D$2:$D$119))</f>
        <v>#NAME?</v>
      </c>
      <c r="H780" s="10"/>
      <c r="I780" s="10"/>
      <c r="J780" s="10"/>
      <c r="K780" s="10"/>
      <c r="L780" s="8"/>
      <c r="M780" s="9" t="e">
        <f t="shared" ca="1" si="24"/>
        <v>#NAME?</v>
      </c>
      <c r="N780" s="11" t="e">
        <f t="shared" ca="1" si="25"/>
        <v>#NAME?</v>
      </c>
    </row>
    <row r="781" spans="1:14" x14ac:dyDescent="0.2">
      <c r="A781" s="10"/>
      <c r="B781" s="10"/>
      <c r="C781" s="10"/>
      <c r="D781" s="10"/>
      <c r="E781" s="10"/>
      <c r="F781" s="8"/>
      <c r="G781" s="11" t="e">
        <f ca="1">_xlfn.IFS(OR(F781="",D781=""),"",FIND(C781,D781,1)=1,LOOKUP(1,0/((宿舍收费标准!$B$2:$B$119=D781)*(宿舍收费标准!$C$2:$C$119=F781)),宿舍收费标准!$D$2:$D$119))</f>
        <v>#NAME?</v>
      </c>
      <c r="H781" s="10"/>
      <c r="I781" s="10"/>
      <c r="J781" s="10"/>
      <c r="K781" s="10"/>
      <c r="L781" s="8"/>
      <c r="M781" s="9" t="e">
        <f t="shared" ca="1" si="24"/>
        <v>#NAME?</v>
      </c>
      <c r="N781" s="11" t="e">
        <f t="shared" ca="1" si="25"/>
        <v>#NAME?</v>
      </c>
    </row>
    <row r="782" spans="1:14" x14ac:dyDescent="0.2">
      <c r="A782" s="10"/>
      <c r="B782" s="10"/>
      <c r="C782" s="10"/>
      <c r="D782" s="10"/>
      <c r="E782" s="10"/>
      <c r="F782" s="8"/>
      <c r="G782" s="11" t="e">
        <f ca="1">_xlfn.IFS(OR(F782="",D782=""),"",FIND(C782,D782,1)=1,LOOKUP(1,0/((宿舍收费标准!$B$2:$B$119=D782)*(宿舍收费标准!$C$2:$C$119=F782)),宿舍收费标准!$D$2:$D$119))</f>
        <v>#NAME?</v>
      </c>
      <c r="H782" s="10"/>
      <c r="I782" s="10"/>
      <c r="J782" s="10"/>
      <c r="K782" s="10"/>
      <c r="L782" s="8"/>
      <c r="M782" s="9" t="e">
        <f t="shared" ca="1" si="24"/>
        <v>#NAME?</v>
      </c>
      <c r="N782" s="11" t="e">
        <f t="shared" ca="1" si="25"/>
        <v>#NAME?</v>
      </c>
    </row>
    <row r="783" spans="1:14" x14ac:dyDescent="0.2">
      <c r="A783" s="10"/>
      <c r="B783" s="10"/>
      <c r="C783" s="10"/>
      <c r="D783" s="10"/>
      <c r="E783" s="10"/>
      <c r="F783" s="8"/>
      <c r="G783" s="11" t="e">
        <f ca="1">_xlfn.IFS(OR(F783="",D783=""),"",FIND(C783,D783,1)=1,LOOKUP(1,0/((宿舍收费标准!$B$2:$B$119=D783)*(宿舍收费标准!$C$2:$C$119=F783)),宿舍收费标准!$D$2:$D$119))</f>
        <v>#NAME?</v>
      </c>
      <c r="H783" s="10"/>
      <c r="I783" s="10"/>
      <c r="J783" s="10"/>
      <c r="K783" s="10"/>
      <c r="L783" s="8"/>
      <c r="M783" s="9" t="e">
        <f t="shared" ca="1" si="24"/>
        <v>#NAME?</v>
      </c>
      <c r="N783" s="11" t="e">
        <f t="shared" ca="1" si="25"/>
        <v>#NAME?</v>
      </c>
    </row>
    <row r="784" spans="1:14" x14ac:dyDescent="0.2">
      <c r="A784" s="10"/>
      <c r="B784" s="10"/>
      <c r="C784" s="10"/>
      <c r="D784" s="10"/>
      <c r="E784" s="10"/>
      <c r="F784" s="8"/>
      <c r="G784" s="11" t="e">
        <f ca="1">_xlfn.IFS(OR(F784="",D784=""),"",FIND(C784,D784,1)=1,LOOKUP(1,0/((宿舍收费标准!$B$2:$B$119=D784)*(宿舍收费标准!$C$2:$C$119=F784)),宿舍收费标准!$D$2:$D$119))</f>
        <v>#NAME?</v>
      </c>
      <c r="H784" s="10"/>
      <c r="I784" s="10"/>
      <c r="J784" s="10"/>
      <c r="K784" s="10"/>
      <c r="L784" s="8"/>
      <c r="M784" s="9" t="e">
        <f t="shared" ca="1" si="24"/>
        <v>#NAME?</v>
      </c>
      <c r="N784" s="11" t="e">
        <f t="shared" ca="1" si="25"/>
        <v>#NAME?</v>
      </c>
    </row>
    <row r="785" spans="1:14" x14ac:dyDescent="0.2">
      <c r="A785" s="10"/>
      <c r="B785" s="10"/>
      <c r="C785" s="10"/>
      <c r="D785" s="10"/>
      <c r="E785" s="10"/>
      <c r="F785" s="8"/>
      <c r="G785" s="11" t="e">
        <f ca="1">_xlfn.IFS(OR(F785="",D785=""),"",FIND(C785,D785,1)=1,LOOKUP(1,0/((宿舍收费标准!$B$2:$B$119=D785)*(宿舍收费标准!$C$2:$C$119=F785)),宿舍收费标准!$D$2:$D$119))</f>
        <v>#NAME?</v>
      </c>
      <c r="H785" s="10"/>
      <c r="I785" s="10"/>
      <c r="J785" s="10"/>
      <c r="K785" s="10"/>
      <c r="L785" s="8"/>
      <c r="M785" s="9" t="e">
        <f t="shared" ca="1" si="24"/>
        <v>#NAME?</v>
      </c>
      <c r="N785" s="11" t="e">
        <f t="shared" ca="1" si="25"/>
        <v>#NAME?</v>
      </c>
    </row>
    <row r="786" spans="1:14" x14ac:dyDescent="0.2">
      <c r="A786" s="10"/>
      <c r="B786" s="10"/>
      <c r="C786" s="10"/>
      <c r="D786" s="10"/>
      <c r="E786" s="10"/>
      <c r="F786" s="8"/>
      <c r="G786" s="11" t="e">
        <f ca="1">_xlfn.IFS(OR(F786="",D786=""),"",FIND(C786,D786,1)=1,LOOKUP(1,0/((宿舍收费标准!$B$2:$B$119=D786)*(宿舍收费标准!$C$2:$C$119=F786)),宿舍收费标准!$D$2:$D$119))</f>
        <v>#NAME?</v>
      </c>
      <c r="H786" s="10"/>
      <c r="I786" s="10"/>
      <c r="J786" s="10"/>
      <c r="K786" s="10"/>
      <c r="L786" s="8"/>
      <c r="M786" s="9" t="e">
        <f t="shared" ca="1" si="24"/>
        <v>#NAME?</v>
      </c>
      <c r="N786" s="11" t="e">
        <f t="shared" ca="1" si="25"/>
        <v>#NAME?</v>
      </c>
    </row>
    <row r="787" spans="1:14" x14ac:dyDescent="0.2">
      <c r="A787" s="10"/>
      <c r="B787" s="10"/>
      <c r="C787" s="10"/>
      <c r="D787" s="10"/>
      <c r="E787" s="10"/>
      <c r="F787" s="8"/>
      <c r="G787" s="11" t="e">
        <f ca="1">_xlfn.IFS(OR(F787="",D787=""),"",FIND(C787,D787,1)=1,LOOKUP(1,0/((宿舍收费标准!$B$2:$B$119=D787)*(宿舍收费标准!$C$2:$C$119=F787)),宿舍收费标准!$D$2:$D$119))</f>
        <v>#NAME?</v>
      </c>
      <c r="H787" s="10"/>
      <c r="I787" s="10"/>
      <c r="J787" s="10"/>
      <c r="K787" s="10"/>
      <c r="L787" s="8"/>
      <c r="M787" s="9" t="e">
        <f t="shared" ca="1" si="24"/>
        <v>#NAME?</v>
      </c>
      <c r="N787" s="11" t="e">
        <f t="shared" ca="1" si="25"/>
        <v>#NAME?</v>
      </c>
    </row>
    <row r="788" spans="1:14" x14ac:dyDescent="0.2">
      <c r="A788" s="10"/>
      <c r="B788" s="10"/>
      <c r="C788" s="10"/>
      <c r="D788" s="10"/>
      <c r="E788" s="10"/>
      <c r="F788" s="8"/>
      <c r="G788" s="11" t="e">
        <f ca="1">_xlfn.IFS(OR(F788="",D788=""),"",FIND(C788,D788,1)=1,LOOKUP(1,0/((宿舍收费标准!$B$2:$B$119=D788)*(宿舍收费标准!$C$2:$C$119=F788)),宿舍收费标准!$D$2:$D$119))</f>
        <v>#NAME?</v>
      </c>
      <c r="H788" s="10"/>
      <c r="I788" s="10"/>
      <c r="J788" s="10"/>
      <c r="K788" s="10"/>
      <c r="L788" s="8"/>
      <c r="M788" s="9" t="e">
        <f t="shared" ca="1" si="24"/>
        <v>#NAME?</v>
      </c>
      <c r="N788" s="11" t="e">
        <f t="shared" ca="1" si="25"/>
        <v>#NAME?</v>
      </c>
    </row>
    <row r="789" spans="1:14" x14ac:dyDescent="0.2">
      <c r="A789" s="10"/>
      <c r="B789" s="10"/>
      <c r="C789" s="10"/>
      <c r="D789" s="10"/>
      <c r="E789" s="10"/>
      <c r="F789" s="8"/>
      <c r="G789" s="11" t="e">
        <f ca="1">_xlfn.IFS(OR(F789="",D789=""),"",FIND(C789,D789,1)=1,LOOKUP(1,0/((宿舍收费标准!$B$2:$B$119=D789)*(宿舍收费标准!$C$2:$C$119=F789)),宿舍收费标准!$D$2:$D$119))</f>
        <v>#NAME?</v>
      </c>
      <c r="H789" s="10"/>
      <c r="I789" s="10"/>
      <c r="J789" s="10"/>
      <c r="K789" s="10"/>
      <c r="L789" s="8"/>
      <c r="M789" s="9" t="e">
        <f t="shared" ca="1" si="24"/>
        <v>#NAME?</v>
      </c>
      <c r="N789" s="11" t="e">
        <f t="shared" ca="1" si="25"/>
        <v>#NAME?</v>
      </c>
    </row>
    <row r="790" spans="1:14" x14ac:dyDescent="0.2">
      <c r="A790" s="10"/>
      <c r="B790" s="10"/>
      <c r="C790" s="10"/>
      <c r="D790" s="10"/>
      <c r="E790" s="10"/>
      <c r="F790" s="8"/>
      <c r="G790" s="11" t="e">
        <f ca="1">_xlfn.IFS(OR(F790="",D790=""),"",FIND(C790,D790,1)=1,LOOKUP(1,0/((宿舍收费标准!$B$2:$B$119=D790)*(宿舍收费标准!$C$2:$C$119=F790)),宿舍收费标准!$D$2:$D$119))</f>
        <v>#NAME?</v>
      </c>
      <c r="H790" s="10"/>
      <c r="I790" s="10"/>
      <c r="J790" s="10"/>
      <c r="K790" s="10"/>
      <c r="L790" s="8"/>
      <c r="M790" s="9" t="e">
        <f t="shared" ca="1" si="24"/>
        <v>#NAME?</v>
      </c>
      <c r="N790" s="11" t="e">
        <f t="shared" ca="1" si="25"/>
        <v>#NAME?</v>
      </c>
    </row>
    <row r="791" spans="1:14" x14ac:dyDescent="0.2">
      <c r="A791" s="10"/>
      <c r="B791" s="10"/>
      <c r="C791" s="10"/>
      <c r="D791" s="10"/>
      <c r="E791" s="10"/>
      <c r="F791" s="8"/>
      <c r="G791" s="11" t="e">
        <f ca="1">_xlfn.IFS(OR(F791="",D791=""),"",FIND(C791,D791,1)=1,LOOKUP(1,0/((宿舍收费标准!$B$2:$B$119=D791)*(宿舍收费标准!$C$2:$C$119=F791)),宿舍收费标准!$D$2:$D$119))</f>
        <v>#NAME?</v>
      </c>
      <c r="H791" s="10"/>
      <c r="I791" s="10"/>
      <c r="J791" s="10"/>
      <c r="K791" s="10"/>
      <c r="L791" s="8"/>
      <c r="M791" s="9" t="e">
        <f t="shared" ca="1" si="24"/>
        <v>#NAME?</v>
      </c>
      <c r="N791" s="11" t="e">
        <f t="shared" ca="1" si="25"/>
        <v>#NAME?</v>
      </c>
    </row>
    <row r="792" spans="1:14" x14ac:dyDescent="0.2">
      <c r="A792" s="10"/>
      <c r="B792" s="10"/>
      <c r="C792" s="10"/>
      <c r="D792" s="10"/>
      <c r="E792" s="10"/>
      <c r="F792" s="8"/>
      <c r="G792" s="11" t="e">
        <f ca="1">_xlfn.IFS(OR(F792="",D792=""),"",FIND(C792,D792,1)=1,LOOKUP(1,0/((宿舍收费标准!$B$2:$B$119=D792)*(宿舍收费标准!$C$2:$C$119=F792)),宿舍收费标准!$D$2:$D$119))</f>
        <v>#NAME?</v>
      </c>
      <c r="H792" s="10"/>
      <c r="I792" s="10"/>
      <c r="J792" s="10"/>
      <c r="K792" s="10"/>
      <c r="L792" s="8"/>
      <c r="M792" s="9" t="e">
        <f t="shared" ca="1" si="24"/>
        <v>#NAME?</v>
      </c>
      <c r="N792" s="11" t="e">
        <f t="shared" ca="1" si="25"/>
        <v>#NAME?</v>
      </c>
    </row>
    <row r="793" spans="1:14" x14ac:dyDescent="0.2">
      <c r="A793" s="10"/>
      <c r="B793" s="10"/>
      <c r="C793" s="10"/>
      <c r="D793" s="10"/>
      <c r="E793" s="10"/>
      <c r="F793" s="8"/>
      <c r="G793" s="11" t="e">
        <f ca="1">_xlfn.IFS(OR(F793="",D793=""),"",FIND(C793,D793,1)=1,LOOKUP(1,0/((宿舍收费标准!$B$2:$B$119=D793)*(宿舍收费标准!$C$2:$C$119=F793)),宿舍收费标准!$D$2:$D$119))</f>
        <v>#NAME?</v>
      </c>
      <c r="H793" s="10"/>
      <c r="I793" s="10"/>
      <c r="J793" s="10"/>
      <c r="K793" s="10"/>
      <c r="L793" s="8"/>
      <c r="M793" s="9" t="e">
        <f t="shared" ca="1" si="24"/>
        <v>#NAME?</v>
      </c>
      <c r="N793" s="11" t="e">
        <f t="shared" ca="1" si="25"/>
        <v>#NAME?</v>
      </c>
    </row>
    <row r="794" spans="1:14" x14ac:dyDescent="0.2">
      <c r="A794" s="10"/>
      <c r="B794" s="10"/>
      <c r="C794" s="10"/>
      <c r="D794" s="10"/>
      <c r="E794" s="10"/>
      <c r="F794" s="8"/>
      <c r="G794" s="11" t="e">
        <f ca="1">_xlfn.IFS(OR(F794="",D794=""),"",FIND(C794,D794,1)=1,LOOKUP(1,0/((宿舍收费标准!$B$2:$B$119=D794)*(宿舍收费标准!$C$2:$C$119=F794)),宿舍收费标准!$D$2:$D$119))</f>
        <v>#NAME?</v>
      </c>
      <c r="H794" s="10"/>
      <c r="I794" s="10"/>
      <c r="J794" s="10"/>
      <c r="K794" s="10"/>
      <c r="L794" s="8"/>
      <c r="M794" s="9" t="e">
        <f t="shared" ca="1" si="24"/>
        <v>#NAME?</v>
      </c>
      <c r="N794" s="11" t="e">
        <f t="shared" ca="1" si="25"/>
        <v>#NAME?</v>
      </c>
    </row>
    <row r="795" spans="1:14" x14ac:dyDescent="0.2">
      <c r="A795" s="10"/>
      <c r="B795" s="10"/>
      <c r="C795" s="10"/>
      <c r="D795" s="10"/>
      <c r="E795" s="10"/>
      <c r="F795" s="8"/>
      <c r="G795" s="11" t="e">
        <f ca="1">_xlfn.IFS(OR(F795="",D795=""),"",FIND(C795,D795,1)=1,LOOKUP(1,0/((宿舍收费标准!$B$2:$B$119=D795)*(宿舍收费标准!$C$2:$C$119=F795)),宿舍收费标准!$D$2:$D$119))</f>
        <v>#NAME?</v>
      </c>
      <c r="H795" s="10"/>
      <c r="I795" s="10"/>
      <c r="J795" s="10"/>
      <c r="K795" s="10"/>
      <c r="L795" s="8"/>
      <c r="M795" s="9" t="e">
        <f t="shared" ca="1" si="24"/>
        <v>#NAME?</v>
      </c>
      <c r="N795" s="11" t="e">
        <f t="shared" ca="1" si="25"/>
        <v>#NAME?</v>
      </c>
    </row>
    <row r="796" spans="1:14" x14ac:dyDescent="0.2">
      <c r="A796" s="10"/>
      <c r="B796" s="10"/>
      <c r="C796" s="10"/>
      <c r="D796" s="10"/>
      <c r="E796" s="10"/>
      <c r="F796" s="8"/>
      <c r="G796" s="11" t="e">
        <f ca="1">_xlfn.IFS(OR(F796="",D796=""),"",FIND(C796,D796,1)=1,LOOKUP(1,0/((宿舍收费标准!$B$2:$B$119=D796)*(宿舍收费标准!$C$2:$C$119=F796)),宿舍收费标准!$D$2:$D$119))</f>
        <v>#NAME?</v>
      </c>
      <c r="H796" s="10"/>
      <c r="I796" s="10"/>
      <c r="J796" s="10"/>
      <c r="K796" s="10"/>
      <c r="L796" s="8"/>
      <c r="M796" s="9" t="e">
        <f t="shared" ca="1" si="24"/>
        <v>#NAME?</v>
      </c>
      <c r="N796" s="11" t="e">
        <f t="shared" ca="1" si="25"/>
        <v>#NAME?</v>
      </c>
    </row>
    <row r="797" spans="1:14" x14ac:dyDescent="0.2">
      <c r="A797" s="10"/>
      <c r="B797" s="10"/>
      <c r="C797" s="10"/>
      <c r="D797" s="10"/>
      <c r="E797" s="10"/>
      <c r="F797" s="8"/>
      <c r="G797" s="11" t="e">
        <f ca="1">_xlfn.IFS(OR(F797="",D797=""),"",FIND(C797,D797,1)=1,LOOKUP(1,0/((宿舍收费标准!$B$2:$B$119=D797)*(宿舍收费标准!$C$2:$C$119=F797)),宿舍收费标准!$D$2:$D$119))</f>
        <v>#NAME?</v>
      </c>
      <c r="H797" s="10"/>
      <c r="I797" s="10"/>
      <c r="J797" s="10"/>
      <c r="K797" s="10"/>
      <c r="L797" s="8"/>
      <c r="M797" s="9" t="e">
        <f t="shared" ca="1" si="24"/>
        <v>#NAME?</v>
      </c>
      <c r="N797" s="11" t="e">
        <f t="shared" ca="1" si="25"/>
        <v>#NAME?</v>
      </c>
    </row>
    <row r="798" spans="1:14" x14ac:dyDescent="0.2">
      <c r="A798" s="10"/>
      <c r="B798" s="10"/>
      <c r="C798" s="10"/>
      <c r="D798" s="10"/>
      <c r="E798" s="10"/>
      <c r="F798" s="8"/>
      <c r="G798" s="11" t="e">
        <f ca="1">_xlfn.IFS(OR(F798="",D798=""),"",FIND(C798,D798,1)=1,LOOKUP(1,0/((宿舍收费标准!$B$2:$B$119=D798)*(宿舍收费标准!$C$2:$C$119=F798)),宿舍收费标准!$D$2:$D$119))</f>
        <v>#NAME?</v>
      </c>
      <c r="H798" s="10"/>
      <c r="I798" s="10"/>
      <c r="J798" s="10"/>
      <c r="K798" s="10"/>
      <c r="L798" s="8"/>
      <c r="M798" s="9" t="e">
        <f t="shared" ca="1" si="24"/>
        <v>#NAME?</v>
      </c>
      <c r="N798" s="11" t="e">
        <f t="shared" ca="1" si="25"/>
        <v>#NAME?</v>
      </c>
    </row>
    <row r="799" spans="1:14" x14ac:dyDescent="0.2">
      <c r="A799" s="10"/>
      <c r="B799" s="10"/>
      <c r="C799" s="10"/>
      <c r="D799" s="10"/>
      <c r="E799" s="10"/>
      <c r="F799" s="8"/>
      <c r="G799" s="11" t="e">
        <f ca="1">_xlfn.IFS(OR(F799="",D799=""),"",FIND(C799,D799,1)=1,LOOKUP(1,0/((宿舍收费标准!$B$2:$B$119=D799)*(宿舍收费标准!$C$2:$C$119=F799)),宿舍收费标准!$D$2:$D$119))</f>
        <v>#NAME?</v>
      </c>
      <c r="H799" s="10"/>
      <c r="I799" s="10"/>
      <c r="J799" s="10"/>
      <c r="K799" s="10"/>
      <c r="L799" s="8"/>
      <c r="M799" s="9" t="e">
        <f t="shared" ca="1" si="24"/>
        <v>#NAME?</v>
      </c>
      <c r="N799" s="11" t="e">
        <f t="shared" ca="1" si="25"/>
        <v>#NAME?</v>
      </c>
    </row>
    <row r="800" spans="1:14" x14ac:dyDescent="0.2">
      <c r="A800" s="10"/>
      <c r="B800" s="10"/>
      <c r="C800" s="10"/>
      <c r="D800" s="10"/>
      <c r="E800" s="10"/>
      <c r="F800" s="8"/>
      <c r="G800" s="11" t="e">
        <f ca="1">_xlfn.IFS(OR(F800="",D800=""),"",FIND(C800,D800,1)=1,LOOKUP(1,0/((宿舍收费标准!$B$2:$B$119=D800)*(宿舍收费标准!$C$2:$C$119=F800)),宿舍收费标准!$D$2:$D$119))</f>
        <v>#NAME?</v>
      </c>
      <c r="H800" s="10"/>
      <c r="I800" s="10"/>
      <c r="J800" s="10"/>
      <c r="K800" s="10"/>
      <c r="L800" s="8"/>
      <c r="M800" s="9" t="e">
        <f t="shared" ca="1" si="24"/>
        <v>#NAME?</v>
      </c>
      <c r="N800" s="11" t="e">
        <f t="shared" ca="1" si="25"/>
        <v>#NAME?</v>
      </c>
    </row>
    <row r="801" spans="1:14" x14ac:dyDescent="0.2">
      <c r="A801" s="10"/>
      <c r="B801" s="10"/>
      <c r="C801" s="10"/>
      <c r="D801" s="10"/>
      <c r="E801" s="10"/>
      <c r="F801" s="8"/>
      <c r="G801" s="11" t="e">
        <f ca="1">_xlfn.IFS(OR(F801="",D801=""),"",FIND(C801,D801,1)=1,LOOKUP(1,0/((宿舍收费标准!$B$2:$B$119=D801)*(宿舍收费标准!$C$2:$C$119=F801)),宿舍收费标准!$D$2:$D$119))</f>
        <v>#NAME?</v>
      </c>
      <c r="H801" s="10"/>
      <c r="I801" s="10"/>
      <c r="J801" s="10"/>
      <c r="K801" s="10"/>
      <c r="L801" s="8"/>
      <c r="M801" s="9" t="e">
        <f t="shared" ca="1" si="24"/>
        <v>#NAME?</v>
      </c>
      <c r="N801" s="11" t="e">
        <f t="shared" ca="1" si="25"/>
        <v>#NAME?</v>
      </c>
    </row>
    <row r="802" spans="1:14" x14ac:dyDescent="0.2">
      <c r="A802" s="10"/>
      <c r="B802" s="10"/>
      <c r="C802" s="10"/>
      <c r="D802" s="10"/>
      <c r="E802" s="10"/>
      <c r="F802" s="8"/>
      <c r="G802" s="11" t="e">
        <f ca="1">_xlfn.IFS(OR(F802="",D802=""),"",FIND(C802,D802,1)=1,LOOKUP(1,0/((宿舍收费标准!$B$2:$B$119=D802)*(宿舍收费标准!$C$2:$C$119=F802)),宿舍收费标准!$D$2:$D$119))</f>
        <v>#NAME?</v>
      </c>
      <c r="H802" s="10"/>
      <c r="I802" s="10"/>
      <c r="J802" s="10"/>
      <c r="K802" s="10"/>
      <c r="L802" s="8"/>
      <c r="M802" s="9" t="e">
        <f t="shared" ca="1" si="24"/>
        <v>#NAME?</v>
      </c>
      <c r="N802" s="11" t="e">
        <f t="shared" ca="1" si="25"/>
        <v>#NAME?</v>
      </c>
    </row>
    <row r="803" spans="1:14" x14ac:dyDescent="0.2">
      <c r="A803" s="10"/>
      <c r="B803" s="10"/>
      <c r="C803" s="10"/>
      <c r="D803" s="10"/>
      <c r="E803" s="10"/>
      <c r="F803" s="8"/>
      <c r="G803" s="11" t="e">
        <f ca="1">_xlfn.IFS(OR(F803="",D803=""),"",FIND(C803,D803,1)=1,LOOKUP(1,0/((宿舍收费标准!$B$2:$B$119=D803)*(宿舍收费标准!$C$2:$C$119=F803)),宿舍收费标准!$D$2:$D$119))</f>
        <v>#NAME?</v>
      </c>
      <c r="H803" s="10"/>
      <c r="I803" s="10"/>
      <c r="J803" s="10"/>
      <c r="K803" s="10"/>
      <c r="L803" s="8"/>
      <c r="M803" s="9" t="e">
        <f t="shared" ca="1" si="24"/>
        <v>#NAME?</v>
      </c>
      <c r="N803" s="11" t="e">
        <f t="shared" ca="1" si="25"/>
        <v>#NAME?</v>
      </c>
    </row>
    <row r="804" spans="1:14" x14ac:dyDescent="0.2">
      <c r="A804" s="10"/>
      <c r="B804" s="10"/>
      <c r="C804" s="10"/>
      <c r="D804" s="10"/>
      <c r="E804" s="10"/>
      <c r="F804" s="8"/>
      <c r="G804" s="11" t="e">
        <f ca="1">_xlfn.IFS(OR(F804="",D804=""),"",FIND(C804,D804,1)=1,LOOKUP(1,0/((宿舍收费标准!$B$2:$B$119=D804)*(宿舍收费标准!$C$2:$C$119=F804)),宿舍收费标准!$D$2:$D$119))</f>
        <v>#NAME?</v>
      </c>
      <c r="H804" s="10"/>
      <c r="I804" s="10"/>
      <c r="J804" s="10"/>
      <c r="K804" s="10"/>
      <c r="L804" s="8"/>
      <c r="M804" s="9" t="e">
        <f t="shared" ca="1" si="24"/>
        <v>#NAME?</v>
      </c>
      <c r="N804" s="11" t="e">
        <f t="shared" ca="1" si="25"/>
        <v>#NAME?</v>
      </c>
    </row>
    <row r="805" spans="1:14" x14ac:dyDescent="0.2">
      <c r="A805" s="10"/>
      <c r="B805" s="10"/>
      <c r="C805" s="10"/>
      <c r="D805" s="10"/>
      <c r="E805" s="10"/>
      <c r="F805" s="8"/>
      <c r="G805" s="11" t="e">
        <f ca="1">_xlfn.IFS(OR(F805="",D805=""),"",FIND(C805,D805,1)=1,LOOKUP(1,0/((宿舍收费标准!$B$2:$B$119=D805)*(宿舍收费标准!$C$2:$C$119=F805)),宿舍收费标准!$D$2:$D$119))</f>
        <v>#NAME?</v>
      </c>
      <c r="H805" s="10"/>
      <c r="I805" s="10"/>
      <c r="J805" s="10"/>
      <c r="K805" s="10"/>
      <c r="L805" s="8"/>
      <c r="M805" s="9" t="e">
        <f t="shared" ca="1" si="24"/>
        <v>#NAME?</v>
      </c>
      <c r="N805" s="11" t="e">
        <f t="shared" ca="1" si="25"/>
        <v>#NAME?</v>
      </c>
    </row>
    <row r="806" spans="1:14" x14ac:dyDescent="0.2">
      <c r="A806" s="10"/>
      <c r="B806" s="10"/>
      <c r="C806" s="10"/>
      <c r="D806" s="10"/>
      <c r="E806" s="10"/>
      <c r="F806" s="8"/>
      <c r="G806" s="11" t="e">
        <f ca="1">_xlfn.IFS(OR(F806="",D806=""),"",FIND(C806,D806,1)=1,LOOKUP(1,0/((宿舍收费标准!$B$2:$B$119=D806)*(宿舍收费标准!$C$2:$C$119=F806)),宿舍收费标准!$D$2:$D$119))</f>
        <v>#NAME?</v>
      </c>
      <c r="H806" s="10"/>
      <c r="I806" s="10"/>
      <c r="J806" s="10"/>
      <c r="K806" s="10"/>
      <c r="L806" s="8"/>
      <c r="M806" s="9" t="e">
        <f t="shared" ca="1" si="24"/>
        <v>#NAME?</v>
      </c>
      <c r="N806" s="11" t="e">
        <f t="shared" ca="1" si="25"/>
        <v>#NAME?</v>
      </c>
    </row>
    <row r="807" spans="1:14" x14ac:dyDescent="0.2">
      <c r="A807" s="10"/>
      <c r="B807" s="10"/>
      <c r="C807" s="10"/>
      <c r="D807" s="10"/>
      <c r="E807" s="10"/>
      <c r="F807" s="8"/>
      <c r="G807" s="11" t="e">
        <f ca="1">_xlfn.IFS(OR(F807="",D807=""),"",FIND(C807,D807,1)=1,LOOKUP(1,0/((宿舍收费标准!$B$2:$B$119=D807)*(宿舍收费标准!$C$2:$C$119=F807)),宿舍收费标准!$D$2:$D$119))</f>
        <v>#NAME?</v>
      </c>
      <c r="H807" s="10"/>
      <c r="I807" s="10"/>
      <c r="J807" s="10"/>
      <c r="K807" s="10"/>
      <c r="L807" s="8"/>
      <c r="M807" s="9" t="e">
        <f t="shared" ca="1" si="24"/>
        <v>#NAME?</v>
      </c>
      <c r="N807" s="11" t="e">
        <f t="shared" ca="1" si="25"/>
        <v>#NAME?</v>
      </c>
    </row>
    <row r="808" spans="1:14" x14ac:dyDescent="0.2">
      <c r="A808" s="10"/>
      <c r="B808" s="10"/>
      <c r="C808" s="10"/>
      <c r="D808" s="10"/>
      <c r="E808" s="10"/>
      <c r="F808" s="8"/>
      <c r="G808" s="11" t="e">
        <f ca="1">_xlfn.IFS(OR(F808="",D808=""),"",FIND(C808,D808,1)=1,LOOKUP(1,0/((宿舍收费标准!$B$2:$B$119=D808)*(宿舍收费标准!$C$2:$C$119=F808)),宿舍收费标准!$D$2:$D$119))</f>
        <v>#NAME?</v>
      </c>
      <c r="H808" s="10"/>
      <c r="I808" s="10"/>
      <c r="J808" s="10"/>
      <c r="K808" s="10"/>
      <c r="L808" s="8"/>
      <c r="M808" s="9" t="e">
        <f t="shared" ca="1" si="24"/>
        <v>#NAME?</v>
      </c>
      <c r="N808" s="11" t="e">
        <f t="shared" ca="1" si="25"/>
        <v>#NAME?</v>
      </c>
    </row>
    <row r="809" spans="1:14" x14ac:dyDescent="0.2">
      <c r="A809" s="10"/>
      <c r="B809" s="10"/>
      <c r="C809" s="10"/>
      <c r="D809" s="10"/>
      <c r="E809" s="10"/>
      <c r="F809" s="8"/>
      <c r="G809" s="11" t="e">
        <f ca="1">_xlfn.IFS(OR(F809="",D809=""),"",FIND(C809,D809,1)=1,LOOKUP(1,0/((宿舍收费标准!$B$2:$B$119=D809)*(宿舍收费标准!$C$2:$C$119=F809)),宿舍收费标准!$D$2:$D$119))</f>
        <v>#NAME?</v>
      </c>
      <c r="H809" s="10"/>
      <c r="I809" s="10"/>
      <c r="J809" s="10"/>
      <c r="K809" s="10"/>
      <c r="L809" s="8"/>
      <c r="M809" s="9" t="e">
        <f t="shared" ca="1" si="24"/>
        <v>#NAME?</v>
      </c>
      <c r="N809" s="11" t="e">
        <f t="shared" ca="1" si="25"/>
        <v>#NAME?</v>
      </c>
    </row>
    <row r="810" spans="1:14" x14ac:dyDescent="0.2">
      <c r="A810" s="10"/>
      <c r="B810" s="10"/>
      <c r="C810" s="10"/>
      <c r="D810" s="10"/>
      <c r="E810" s="10"/>
      <c r="F810" s="8"/>
      <c r="G810" s="11" t="e">
        <f ca="1">_xlfn.IFS(OR(F810="",D810=""),"",FIND(C810,D810,1)=1,LOOKUP(1,0/((宿舍收费标准!$B$2:$B$119=D810)*(宿舍收费标准!$C$2:$C$119=F810)),宿舍收费标准!$D$2:$D$119))</f>
        <v>#NAME?</v>
      </c>
      <c r="H810" s="10"/>
      <c r="I810" s="10"/>
      <c r="J810" s="10"/>
      <c r="K810" s="10"/>
      <c r="L810" s="8"/>
      <c r="M810" s="9" t="e">
        <f t="shared" ca="1" si="24"/>
        <v>#NAME?</v>
      </c>
      <c r="N810" s="11" t="e">
        <f t="shared" ca="1" si="25"/>
        <v>#NAME?</v>
      </c>
    </row>
    <row r="811" spans="1:14" x14ac:dyDescent="0.2">
      <c r="A811" s="10"/>
      <c r="B811" s="10"/>
      <c r="C811" s="10"/>
      <c r="D811" s="10"/>
      <c r="E811" s="10"/>
      <c r="F811" s="8"/>
      <c r="G811" s="11" t="e">
        <f ca="1">_xlfn.IFS(OR(F811="",D811=""),"",FIND(C811,D811,1)=1,LOOKUP(1,0/((宿舍收费标准!$B$2:$B$119=D811)*(宿舍收费标准!$C$2:$C$119=F811)),宿舍收费标准!$D$2:$D$119))</f>
        <v>#NAME?</v>
      </c>
      <c r="H811" s="10"/>
      <c r="I811" s="10"/>
      <c r="J811" s="10"/>
      <c r="K811" s="10"/>
      <c r="L811" s="8"/>
      <c r="M811" s="9" t="e">
        <f t="shared" ca="1" si="24"/>
        <v>#NAME?</v>
      </c>
      <c r="N811" s="11" t="e">
        <f t="shared" ca="1" si="25"/>
        <v>#NAME?</v>
      </c>
    </row>
    <row r="812" spans="1:14" x14ac:dyDescent="0.2">
      <c r="A812" s="10"/>
      <c r="B812" s="10"/>
      <c r="C812" s="10"/>
      <c r="D812" s="10"/>
      <c r="E812" s="10"/>
      <c r="F812" s="8"/>
      <c r="G812" s="11" t="e">
        <f ca="1">_xlfn.IFS(OR(F812="",D812=""),"",FIND(C812,D812,1)=1,LOOKUP(1,0/((宿舍收费标准!$B$2:$B$119=D812)*(宿舍收费标准!$C$2:$C$119=F812)),宿舍收费标准!$D$2:$D$119))</f>
        <v>#NAME?</v>
      </c>
      <c r="H812" s="10"/>
      <c r="I812" s="10"/>
      <c r="J812" s="10"/>
      <c r="K812" s="10"/>
      <c r="L812" s="8"/>
      <c r="M812" s="9" t="e">
        <f t="shared" ca="1" si="24"/>
        <v>#NAME?</v>
      </c>
      <c r="N812" s="11" t="e">
        <f t="shared" ca="1" si="25"/>
        <v>#NAME?</v>
      </c>
    </row>
    <row r="813" spans="1:14" x14ac:dyDescent="0.2">
      <c r="A813" s="10"/>
      <c r="B813" s="10"/>
      <c r="C813" s="10"/>
      <c r="D813" s="10"/>
      <c r="E813" s="10"/>
      <c r="F813" s="8"/>
      <c r="G813" s="11" t="e">
        <f ca="1">_xlfn.IFS(OR(F813="",D813=""),"",FIND(C813,D813,1)=1,LOOKUP(1,0/((宿舍收费标准!$B$2:$B$119=D813)*(宿舍收费标准!$C$2:$C$119=F813)),宿舍收费标准!$D$2:$D$119))</f>
        <v>#NAME?</v>
      </c>
      <c r="H813" s="10"/>
      <c r="I813" s="10"/>
      <c r="J813" s="10"/>
      <c r="K813" s="10"/>
      <c r="L813" s="8"/>
      <c r="M813" s="9" t="e">
        <f t="shared" ca="1" si="24"/>
        <v>#NAME?</v>
      </c>
      <c r="N813" s="11" t="e">
        <f t="shared" ca="1" si="25"/>
        <v>#NAME?</v>
      </c>
    </row>
    <row r="814" spans="1:14" x14ac:dyDescent="0.2">
      <c r="A814" s="10"/>
      <c r="B814" s="10"/>
      <c r="C814" s="10"/>
      <c r="D814" s="10"/>
      <c r="E814" s="10"/>
      <c r="F814" s="8"/>
      <c r="G814" s="11" t="e">
        <f ca="1">_xlfn.IFS(OR(F814="",D814=""),"",FIND(C814,D814,1)=1,LOOKUP(1,0/((宿舍收费标准!$B$2:$B$119=D814)*(宿舍收费标准!$C$2:$C$119=F814)),宿舍收费标准!$D$2:$D$119))</f>
        <v>#NAME?</v>
      </c>
      <c r="H814" s="10"/>
      <c r="I814" s="10"/>
      <c r="J814" s="10"/>
      <c r="K814" s="10"/>
      <c r="L814" s="8"/>
      <c r="M814" s="9" t="e">
        <f t="shared" ca="1" si="24"/>
        <v>#NAME?</v>
      </c>
      <c r="N814" s="11" t="e">
        <f t="shared" ca="1" si="25"/>
        <v>#NAME?</v>
      </c>
    </row>
    <row r="815" spans="1:14" x14ac:dyDescent="0.2">
      <c r="A815" s="10"/>
      <c r="B815" s="10"/>
      <c r="C815" s="10"/>
      <c r="D815" s="10"/>
      <c r="E815" s="10"/>
      <c r="F815" s="8"/>
      <c r="G815" s="11" t="e">
        <f ca="1">_xlfn.IFS(OR(F815="",D815=""),"",FIND(C815,D815,1)=1,LOOKUP(1,0/((宿舍收费标准!$B$2:$B$119=D815)*(宿舍收费标准!$C$2:$C$119=F815)),宿舍收费标准!$D$2:$D$119))</f>
        <v>#NAME?</v>
      </c>
      <c r="H815" s="10"/>
      <c r="I815" s="10"/>
      <c r="J815" s="10"/>
      <c r="K815" s="10"/>
      <c r="L815" s="8"/>
      <c r="M815" s="9" t="e">
        <f t="shared" ca="1" si="24"/>
        <v>#NAME?</v>
      </c>
      <c r="N815" s="11" t="e">
        <f t="shared" ca="1" si="25"/>
        <v>#NAME?</v>
      </c>
    </row>
    <row r="816" spans="1:14" x14ac:dyDescent="0.2">
      <c r="A816" s="10"/>
      <c r="B816" s="10"/>
      <c r="C816" s="10"/>
      <c r="D816" s="10"/>
      <c r="E816" s="10"/>
      <c r="F816" s="8"/>
      <c r="G816" s="11" t="e">
        <f ca="1">_xlfn.IFS(OR(F816="",D816=""),"",FIND(C816,D816,1)=1,LOOKUP(1,0/((宿舍收费标准!$B$2:$B$119=D816)*(宿舍收费标准!$C$2:$C$119=F816)),宿舍收费标准!$D$2:$D$119))</f>
        <v>#NAME?</v>
      </c>
      <c r="H816" s="10"/>
      <c r="I816" s="10"/>
      <c r="J816" s="10"/>
      <c r="K816" s="10"/>
      <c r="L816" s="8"/>
      <c r="M816" s="9" t="e">
        <f t="shared" ca="1" si="24"/>
        <v>#NAME?</v>
      </c>
      <c r="N816" s="11" t="e">
        <f t="shared" ca="1" si="25"/>
        <v>#NAME?</v>
      </c>
    </row>
    <row r="817" spans="1:14" x14ac:dyDescent="0.2">
      <c r="A817" s="10"/>
      <c r="B817" s="10"/>
      <c r="C817" s="10"/>
      <c r="D817" s="10"/>
      <c r="E817" s="10"/>
      <c r="F817" s="8"/>
      <c r="G817" s="11" t="e">
        <f ca="1">_xlfn.IFS(OR(F817="",D817=""),"",FIND(C817,D817,1)=1,LOOKUP(1,0/((宿舍收费标准!$B$2:$B$119=D817)*(宿舍收费标准!$C$2:$C$119=F817)),宿舍收费标准!$D$2:$D$119))</f>
        <v>#NAME?</v>
      </c>
      <c r="H817" s="10"/>
      <c r="I817" s="10"/>
      <c r="J817" s="10"/>
      <c r="K817" s="10"/>
      <c r="L817" s="8"/>
      <c r="M817" s="9" t="e">
        <f t="shared" ca="1" si="24"/>
        <v>#NAME?</v>
      </c>
      <c r="N817" s="11" t="e">
        <f t="shared" ca="1" si="25"/>
        <v>#NAME?</v>
      </c>
    </row>
    <row r="818" spans="1:14" x14ac:dyDescent="0.2">
      <c r="A818" s="10"/>
      <c r="B818" s="10"/>
      <c r="C818" s="10"/>
      <c r="D818" s="10"/>
      <c r="E818" s="10"/>
      <c r="F818" s="8"/>
      <c r="G818" s="11" t="e">
        <f ca="1">_xlfn.IFS(OR(F818="",D818=""),"",FIND(C818,D818,1)=1,LOOKUP(1,0/((宿舍收费标准!$B$2:$B$119=D818)*(宿舍收费标准!$C$2:$C$119=F818)),宿舍收费标准!$D$2:$D$119))</f>
        <v>#NAME?</v>
      </c>
      <c r="H818" s="10"/>
      <c r="I818" s="10"/>
      <c r="J818" s="10"/>
      <c r="K818" s="10"/>
      <c r="L818" s="8"/>
      <c r="M818" s="9" t="e">
        <f t="shared" ca="1" si="24"/>
        <v>#NAME?</v>
      </c>
      <c r="N818" s="11" t="e">
        <f t="shared" ca="1" si="25"/>
        <v>#NAME?</v>
      </c>
    </row>
    <row r="819" spans="1:14" x14ac:dyDescent="0.2">
      <c r="A819" s="10"/>
      <c r="B819" s="10"/>
      <c r="C819" s="10"/>
      <c r="D819" s="10"/>
      <c r="E819" s="10"/>
      <c r="F819" s="8"/>
      <c r="G819" s="11" t="e">
        <f ca="1">_xlfn.IFS(OR(F819="",D819=""),"",FIND(C819,D819,1)=1,LOOKUP(1,0/((宿舍收费标准!$B$2:$B$119=D819)*(宿舍收费标准!$C$2:$C$119=F819)),宿舍收费标准!$D$2:$D$119))</f>
        <v>#NAME?</v>
      </c>
      <c r="H819" s="10"/>
      <c r="I819" s="10"/>
      <c r="J819" s="10"/>
      <c r="K819" s="10"/>
      <c r="L819" s="8"/>
      <c r="M819" s="9" t="e">
        <f t="shared" ca="1" si="24"/>
        <v>#NAME?</v>
      </c>
      <c r="N819" s="11" t="e">
        <f t="shared" ca="1" si="25"/>
        <v>#NAME?</v>
      </c>
    </row>
    <row r="820" spans="1:14" x14ac:dyDescent="0.2">
      <c r="A820" s="10"/>
      <c r="B820" s="10"/>
      <c r="C820" s="10"/>
      <c r="D820" s="10"/>
      <c r="E820" s="10"/>
      <c r="F820" s="8"/>
      <c r="G820" s="11" t="e">
        <f ca="1">_xlfn.IFS(OR(F820="",D820=""),"",FIND(C820,D820,1)=1,LOOKUP(1,0/((宿舍收费标准!$B$2:$B$119=D820)*(宿舍收费标准!$C$2:$C$119=F820)),宿舍收费标准!$D$2:$D$119))</f>
        <v>#NAME?</v>
      </c>
      <c r="H820" s="10"/>
      <c r="I820" s="10"/>
      <c r="J820" s="10"/>
      <c r="K820" s="10"/>
      <c r="L820" s="8"/>
      <c r="M820" s="9" t="e">
        <f t="shared" ca="1" si="24"/>
        <v>#NAME?</v>
      </c>
      <c r="N820" s="11" t="e">
        <f t="shared" ca="1" si="25"/>
        <v>#NAME?</v>
      </c>
    </row>
    <row r="821" spans="1:14" x14ac:dyDescent="0.2">
      <c r="A821" s="10"/>
      <c r="B821" s="10"/>
      <c r="C821" s="10"/>
      <c r="D821" s="10"/>
      <c r="E821" s="10"/>
      <c r="F821" s="8"/>
      <c r="G821" s="11" t="e">
        <f ca="1">_xlfn.IFS(OR(F821="",D821=""),"",FIND(C821,D821,1)=1,LOOKUP(1,0/((宿舍收费标准!$B$2:$B$119=D821)*(宿舍收费标准!$C$2:$C$119=F821)),宿舍收费标准!$D$2:$D$119))</f>
        <v>#NAME?</v>
      </c>
      <c r="H821" s="10"/>
      <c r="I821" s="10"/>
      <c r="J821" s="10"/>
      <c r="K821" s="10"/>
      <c r="L821" s="8"/>
      <c r="M821" s="9" t="e">
        <f t="shared" ca="1" si="24"/>
        <v>#NAME?</v>
      </c>
      <c r="N821" s="11" t="e">
        <f t="shared" ca="1" si="25"/>
        <v>#NAME?</v>
      </c>
    </row>
    <row r="822" spans="1:14" x14ac:dyDescent="0.2">
      <c r="A822" s="10"/>
      <c r="B822" s="10"/>
      <c r="C822" s="10"/>
      <c r="D822" s="10"/>
      <c r="E822" s="10"/>
      <c r="F822" s="8"/>
      <c r="G822" s="11" t="e">
        <f ca="1">_xlfn.IFS(OR(F822="",D822=""),"",FIND(C822,D822,1)=1,LOOKUP(1,0/((宿舍收费标准!$B$2:$B$119=D822)*(宿舍收费标准!$C$2:$C$119=F822)),宿舍收费标准!$D$2:$D$119))</f>
        <v>#NAME?</v>
      </c>
      <c r="H822" s="10"/>
      <c r="I822" s="10"/>
      <c r="J822" s="10"/>
      <c r="K822" s="10"/>
      <c r="L822" s="8"/>
      <c r="M822" s="9" t="e">
        <f t="shared" ca="1" si="24"/>
        <v>#NAME?</v>
      </c>
      <c r="N822" s="11" t="e">
        <f t="shared" ca="1" si="25"/>
        <v>#NAME?</v>
      </c>
    </row>
    <row r="823" spans="1:14" x14ac:dyDescent="0.2">
      <c r="A823" s="10"/>
      <c r="B823" s="10"/>
      <c r="C823" s="10"/>
      <c r="D823" s="10"/>
      <c r="E823" s="10"/>
      <c r="F823" s="8"/>
      <c r="G823" s="11" t="e">
        <f ca="1">_xlfn.IFS(OR(F823="",D823=""),"",FIND(C823,D823,1)=1,LOOKUP(1,0/((宿舍收费标准!$B$2:$B$119=D823)*(宿舍收费标准!$C$2:$C$119=F823)),宿舍收费标准!$D$2:$D$119))</f>
        <v>#NAME?</v>
      </c>
      <c r="H823" s="10"/>
      <c r="I823" s="10"/>
      <c r="J823" s="10"/>
      <c r="K823" s="10"/>
      <c r="L823" s="8"/>
      <c r="M823" s="9" t="e">
        <f t="shared" ca="1" si="24"/>
        <v>#NAME?</v>
      </c>
      <c r="N823" s="11" t="e">
        <f t="shared" ca="1" si="25"/>
        <v>#NAME?</v>
      </c>
    </row>
    <row r="824" spans="1:14" x14ac:dyDescent="0.2">
      <c r="A824" s="10"/>
      <c r="B824" s="10"/>
      <c r="C824" s="10"/>
      <c r="D824" s="10"/>
      <c r="E824" s="10"/>
      <c r="F824" s="8"/>
      <c r="G824" s="11" t="e">
        <f ca="1">_xlfn.IFS(OR(F824="",D824=""),"",FIND(C824,D824,1)=1,LOOKUP(1,0/((宿舍收费标准!$B$2:$B$119=D824)*(宿舍收费标准!$C$2:$C$119=F824)),宿舍收费标准!$D$2:$D$119))</f>
        <v>#NAME?</v>
      </c>
      <c r="H824" s="10"/>
      <c r="I824" s="10"/>
      <c r="J824" s="10"/>
      <c r="K824" s="10"/>
      <c r="L824" s="8"/>
      <c r="M824" s="9" t="e">
        <f t="shared" ca="1" si="24"/>
        <v>#NAME?</v>
      </c>
      <c r="N824" s="11" t="e">
        <f t="shared" ca="1" si="25"/>
        <v>#NAME?</v>
      </c>
    </row>
    <row r="825" spans="1:14" x14ac:dyDescent="0.2">
      <c r="A825" s="10"/>
      <c r="B825" s="10"/>
      <c r="C825" s="10"/>
      <c r="D825" s="10"/>
      <c r="E825" s="10"/>
      <c r="F825" s="8"/>
      <c r="G825" s="11" t="e">
        <f ca="1">_xlfn.IFS(OR(F825="",D825=""),"",FIND(C825,D825,1)=1,LOOKUP(1,0/((宿舍收费标准!$B$2:$B$119=D825)*(宿舍收费标准!$C$2:$C$119=F825)),宿舍收费标准!$D$2:$D$119))</f>
        <v>#NAME?</v>
      </c>
      <c r="H825" s="10"/>
      <c r="I825" s="10"/>
      <c r="J825" s="10"/>
      <c r="K825" s="10"/>
      <c r="L825" s="8"/>
      <c r="M825" s="9" t="e">
        <f t="shared" ca="1" si="24"/>
        <v>#NAME?</v>
      </c>
      <c r="N825" s="11" t="e">
        <f t="shared" ca="1" si="25"/>
        <v>#NAME?</v>
      </c>
    </row>
    <row r="826" spans="1:14" x14ac:dyDescent="0.2">
      <c r="A826" s="10"/>
      <c r="B826" s="10"/>
      <c r="C826" s="10"/>
      <c r="D826" s="10"/>
      <c r="E826" s="10"/>
      <c r="F826" s="8"/>
      <c r="G826" s="11" t="e">
        <f ca="1">_xlfn.IFS(OR(F826="",D826=""),"",FIND(C826,D826,1)=1,LOOKUP(1,0/((宿舍收费标准!$B$2:$B$119=D826)*(宿舍收费标准!$C$2:$C$119=F826)),宿舍收费标准!$D$2:$D$119))</f>
        <v>#NAME?</v>
      </c>
      <c r="H826" s="10"/>
      <c r="I826" s="10"/>
      <c r="J826" s="10"/>
      <c r="K826" s="10"/>
      <c r="L826" s="8"/>
      <c r="M826" s="9" t="e">
        <f t="shared" ca="1" si="24"/>
        <v>#NAME?</v>
      </c>
      <c r="N826" s="11" t="e">
        <f t="shared" ca="1" si="25"/>
        <v>#NAME?</v>
      </c>
    </row>
    <row r="827" spans="1:14" x14ac:dyDescent="0.2">
      <c r="A827" s="10"/>
      <c r="B827" s="10"/>
      <c r="C827" s="10"/>
      <c r="D827" s="10"/>
      <c r="E827" s="10"/>
      <c r="F827" s="8"/>
      <c r="G827" s="11" t="e">
        <f ca="1">_xlfn.IFS(OR(F827="",D827=""),"",FIND(C827,D827,1)=1,LOOKUP(1,0/((宿舍收费标准!$B$2:$B$119=D827)*(宿舍收费标准!$C$2:$C$119=F827)),宿舍收费标准!$D$2:$D$119))</f>
        <v>#NAME?</v>
      </c>
      <c r="H827" s="10"/>
      <c r="I827" s="10"/>
      <c r="J827" s="10"/>
      <c r="K827" s="10"/>
      <c r="L827" s="8"/>
      <c r="M827" s="9" t="e">
        <f t="shared" ca="1" si="24"/>
        <v>#NAME?</v>
      </c>
      <c r="N827" s="11" t="e">
        <f t="shared" ca="1" si="25"/>
        <v>#NAME?</v>
      </c>
    </row>
    <row r="828" spans="1:14" x14ac:dyDescent="0.2">
      <c r="A828" s="10"/>
      <c r="B828" s="10"/>
      <c r="C828" s="10"/>
      <c r="D828" s="10"/>
      <c r="E828" s="10"/>
      <c r="F828" s="8"/>
      <c r="G828" s="11" t="e">
        <f ca="1">_xlfn.IFS(OR(F828="",D828=""),"",FIND(C828,D828,1)=1,LOOKUP(1,0/((宿舍收费标准!$B$2:$B$119=D828)*(宿舍收费标准!$C$2:$C$119=F828)),宿舍收费标准!$D$2:$D$119))</f>
        <v>#NAME?</v>
      </c>
      <c r="H828" s="10"/>
      <c r="I828" s="10"/>
      <c r="J828" s="10"/>
      <c r="K828" s="10"/>
      <c r="L828" s="8"/>
      <c r="M828" s="9" t="e">
        <f t="shared" ca="1" si="24"/>
        <v>#NAME?</v>
      </c>
      <c r="N828" s="11" t="e">
        <f t="shared" ca="1" si="25"/>
        <v>#NAME?</v>
      </c>
    </row>
    <row r="829" spans="1:14" x14ac:dyDescent="0.2">
      <c r="A829" s="10"/>
      <c r="B829" s="10"/>
      <c r="C829" s="10"/>
      <c r="D829" s="10"/>
      <c r="E829" s="10"/>
      <c r="F829" s="8"/>
      <c r="G829" s="11" t="e">
        <f ca="1">_xlfn.IFS(OR(F829="",D829=""),"",FIND(C829,D829,1)=1,LOOKUP(1,0/((宿舍收费标准!$B$2:$B$119=D829)*(宿舍收费标准!$C$2:$C$119=F829)),宿舍收费标准!$D$2:$D$119))</f>
        <v>#NAME?</v>
      </c>
      <c r="H829" s="10"/>
      <c r="I829" s="10"/>
      <c r="J829" s="10"/>
      <c r="K829" s="10"/>
      <c r="L829" s="8"/>
      <c r="M829" s="9" t="e">
        <f t="shared" ca="1" si="24"/>
        <v>#NAME?</v>
      </c>
      <c r="N829" s="11" t="e">
        <f t="shared" ca="1" si="25"/>
        <v>#NAME?</v>
      </c>
    </row>
    <row r="830" spans="1:14" x14ac:dyDescent="0.2">
      <c r="A830" s="10"/>
      <c r="B830" s="10"/>
      <c r="C830" s="10"/>
      <c r="D830" s="10"/>
      <c r="E830" s="10"/>
      <c r="F830" s="8"/>
      <c r="G830" s="11" t="e">
        <f ca="1">_xlfn.IFS(OR(F830="",D830=""),"",FIND(C830,D830,1)=1,LOOKUP(1,0/((宿舍收费标准!$B$2:$B$119=D830)*(宿舍收费标准!$C$2:$C$119=F830)),宿舍收费标准!$D$2:$D$119))</f>
        <v>#NAME?</v>
      </c>
      <c r="H830" s="10"/>
      <c r="I830" s="10"/>
      <c r="J830" s="10"/>
      <c r="K830" s="10"/>
      <c r="L830" s="8"/>
      <c r="M830" s="9" t="e">
        <f t="shared" ca="1" si="24"/>
        <v>#NAME?</v>
      </c>
      <c r="N830" s="11" t="e">
        <f t="shared" ca="1" si="25"/>
        <v>#NAME?</v>
      </c>
    </row>
    <row r="831" spans="1:14" x14ac:dyDescent="0.2">
      <c r="A831" s="10"/>
      <c r="B831" s="10"/>
      <c r="C831" s="10"/>
      <c r="D831" s="10"/>
      <c r="E831" s="10"/>
      <c r="F831" s="8"/>
      <c r="G831" s="11" t="e">
        <f ca="1">_xlfn.IFS(OR(F831="",D831=""),"",FIND(C831,D831,1)=1,LOOKUP(1,0/((宿舍收费标准!$B$2:$B$119=D831)*(宿舍收费标准!$C$2:$C$119=F831)),宿舍收费标准!$D$2:$D$119))</f>
        <v>#NAME?</v>
      </c>
      <c r="H831" s="10"/>
      <c r="I831" s="10"/>
      <c r="J831" s="10"/>
      <c r="K831" s="10"/>
      <c r="L831" s="8"/>
      <c r="M831" s="9" t="e">
        <f t="shared" ca="1" si="24"/>
        <v>#NAME?</v>
      </c>
      <c r="N831" s="11" t="e">
        <f t="shared" ca="1" si="25"/>
        <v>#NAME?</v>
      </c>
    </row>
    <row r="832" spans="1:14" x14ac:dyDescent="0.2">
      <c r="A832" s="10"/>
      <c r="B832" s="10"/>
      <c r="C832" s="10"/>
      <c r="D832" s="10"/>
      <c r="E832" s="10"/>
      <c r="F832" s="8"/>
      <c r="G832" s="11" t="e">
        <f ca="1">_xlfn.IFS(OR(F832="",D832=""),"",FIND(C832,D832,1)=1,LOOKUP(1,0/((宿舍收费标准!$B$2:$B$119=D832)*(宿舍收费标准!$C$2:$C$119=F832)),宿舍收费标准!$D$2:$D$119))</f>
        <v>#NAME?</v>
      </c>
      <c r="H832" s="10"/>
      <c r="I832" s="10"/>
      <c r="J832" s="10"/>
      <c r="K832" s="10"/>
      <c r="L832" s="8"/>
      <c r="M832" s="9" t="e">
        <f t="shared" ca="1" si="24"/>
        <v>#NAME?</v>
      </c>
      <c r="N832" s="11" t="e">
        <f t="shared" ca="1" si="25"/>
        <v>#NAME?</v>
      </c>
    </row>
    <row r="833" spans="1:14" x14ac:dyDescent="0.2">
      <c r="A833" s="10"/>
      <c r="B833" s="10"/>
      <c r="C833" s="10"/>
      <c r="D833" s="10"/>
      <c r="E833" s="10"/>
      <c r="F833" s="8"/>
      <c r="G833" s="11" t="e">
        <f ca="1">_xlfn.IFS(OR(F833="",D833=""),"",FIND(C833,D833,1)=1,LOOKUP(1,0/((宿舍收费标准!$B$2:$B$119=D833)*(宿舍收费标准!$C$2:$C$119=F833)),宿舍收费标准!$D$2:$D$119))</f>
        <v>#NAME?</v>
      </c>
      <c r="H833" s="10"/>
      <c r="I833" s="10"/>
      <c r="J833" s="10"/>
      <c r="K833" s="10"/>
      <c r="L833" s="8"/>
      <c r="M833" s="9" t="e">
        <f t="shared" ca="1" si="24"/>
        <v>#NAME?</v>
      </c>
      <c r="N833" s="11" t="e">
        <f t="shared" ca="1" si="25"/>
        <v>#NAME?</v>
      </c>
    </row>
    <row r="834" spans="1:14" x14ac:dyDescent="0.2">
      <c r="A834" s="10"/>
      <c r="B834" s="10"/>
      <c r="C834" s="10"/>
      <c r="D834" s="10"/>
      <c r="E834" s="10"/>
      <c r="F834" s="8"/>
      <c r="G834" s="11" t="e">
        <f ca="1">_xlfn.IFS(OR(F834="",D834=""),"",FIND(C834,D834,1)=1,LOOKUP(1,0/((宿舍收费标准!$B$2:$B$119=D834)*(宿舍收费标准!$C$2:$C$119=F834)),宿舍收费标准!$D$2:$D$119))</f>
        <v>#NAME?</v>
      </c>
      <c r="H834" s="10"/>
      <c r="I834" s="10"/>
      <c r="J834" s="10"/>
      <c r="K834" s="10"/>
      <c r="L834" s="8"/>
      <c r="M834" s="9" t="e">
        <f t="shared" ca="1" si="24"/>
        <v>#NAME?</v>
      </c>
      <c r="N834" s="11" t="e">
        <f t="shared" ca="1" si="25"/>
        <v>#NAME?</v>
      </c>
    </row>
    <row r="835" spans="1:14" x14ac:dyDescent="0.2">
      <c r="A835" s="10"/>
      <c r="B835" s="10"/>
      <c r="C835" s="10"/>
      <c r="D835" s="10"/>
      <c r="E835" s="10"/>
      <c r="F835" s="8"/>
      <c r="G835" s="11" t="e">
        <f ca="1">_xlfn.IFS(OR(F835="",D835=""),"",FIND(C835,D835,1)=1,LOOKUP(1,0/((宿舍收费标准!$B$2:$B$119=D835)*(宿舍收费标准!$C$2:$C$119=F835)),宿舍收费标准!$D$2:$D$119))</f>
        <v>#NAME?</v>
      </c>
      <c r="H835" s="10"/>
      <c r="I835" s="10"/>
      <c r="J835" s="10"/>
      <c r="K835" s="10"/>
      <c r="L835" s="8"/>
      <c r="M835" s="9" t="e">
        <f t="shared" ca="1" si="24"/>
        <v>#NAME?</v>
      </c>
      <c r="N835" s="11" t="e">
        <f t="shared" ca="1" si="25"/>
        <v>#NAME?</v>
      </c>
    </row>
    <row r="836" spans="1:14" x14ac:dyDescent="0.2">
      <c r="A836" s="10"/>
      <c r="B836" s="10"/>
      <c r="C836" s="10"/>
      <c r="D836" s="10"/>
      <c r="E836" s="10"/>
      <c r="F836" s="8"/>
      <c r="G836" s="11" t="e">
        <f ca="1">_xlfn.IFS(OR(F836="",D836=""),"",FIND(C836,D836,1)=1,LOOKUP(1,0/((宿舍收费标准!$B$2:$B$119=D836)*(宿舍收费标准!$C$2:$C$119=F836)),宿舍收费标准!$D$2:$D$119))</f>
        <v>#NAME?</v>
      </c>
      <c r="H836" s="10"/>
      <c r="I836" s="10"/>
      <c r="J836" s="10"/>
      <c r="K836" s="10"/>
      <c r="L836" s="8"/>
      <c r="M836" s="9" t="e">
        <f t="shared" ca="1" si="24"/>
        <v>#NAME?</v>
      </c>
      <c r="N836" s="11" t="e">
        <f t="shared" ca="1" si="25"/>
        <v>#NAME?</v>
      </c>
    </row>
    <row r="837" spans="1:14" x14ac:dyDescent="0.2">
      <c r="A837" s="10"/>
      <c r="B837" s="10"/>
      <c r="C837" s="10"/>
      <c r="D837" s="10"/>
      <c r="E837" s="10"/>
      <c r="F837" s="8"/>
      <c r="G837" s="11" t="e">
        <f ca="1">_xlfn.IFS(OR(F837="",D837=""),"",FIND(C837,D837,1)=1,LOOKUP(1,0/((宿舍收费标准!$B$2:$B$119=D837)*(宿舍收费标准!$C$2:$C$119=F837)),宿舍收费标准!$D$2:$D$119))</f>
        <v>#NAME?</v>
      </c>
      <c r="H837" s="10"/>
      <c r="I837" s="10"/>
      <c r="J837" s="10"/>
      <c r="K837" s="10"/>
      <c r="L837" s="8"/>
      <c r="M837" s="9" t="e">
        <f t="shared" ca="1" si="24"/>
        <v>#NAME?</v>
      </c>
      <c r="N837" s="11" t="e">
        <f t="shared" ca="1" si="25"/>
        <v>#NAME?</v>
      </c>
    </row>
    <row r="838" spans="1:14" x14ac:dyDescent="0.2">
      <c r="A838" s="10"/>
      <c r="B838" s="10"/>
      <c r="C838" s="10"/>
      <c r="D838" s="10"/>
      <c r="E838" s="10"/>
      <c r="F838" s="8"/>
      <c r="G838" s="11" t="e">
        <f ca="1">_xlfn.IFS(OR(F838="",D838=""),"",FIND(C838,D838,1)=1,LOOKUP(1,0/((宿舍收费标准!$B$2:$B$119=D838)*(宿舍收费标准!$C$2:$C$119=F838)),宿舍收费标准!$D$2:$D$119))</f>
        <v>#NAME?</v>
      </c>
      <c r="H838" s="10"/>
      <c r="I838" s="10"/>
      <c r="J838" s="10"/>
      <c r="K838" s="10"/>
      <c r="L838" s="8"/>
      <c r="M838" s="9" t="e">
        <f t="shared" ca="1" si="24"/>
        <v>#NAME?</v>
      </c>
      <c r="N838" s="11" t="e">
        <f t="shared" ca="1" si="25"/>
        <v>#NAME?</v>
      </c>
    </row>
    <row r="839" spans="1:14" x14ac:dyDescent="0.2">
      <c r="A839" s="10"/>
      <c r="B839" s="10"/>
      <c r="C839" s="10"/>
      <c r="D839" s="10"/>
      <c r="E839" s="10"/>
      <c r="F839" s="8"/>
      <c r="G839" s="11" t="e">
        <f ca="1">_xlfn.IFS(OR(F839="",D839=""),"",FIND(C839,D839,1)=1,LOOKUP(1,0/((宿舍收费标准!$B$2:$B$119=D839)*(宿舍收费标准!$C$2:$C$119=F839)),宿舍收费标准!$D$2:$D$119))</f>
        <v>#NAME?</v>
      </c>
      <c r="H839" s="10"/>
      <c r="I839" s="10"/>
      <c r="J839" s="10"/>
      <c r="K839" s="10"/>
      <c r="L839" s="8"/>
      <c r="M839" s="9" t="e">
        <f t="shared" ref="M839:M902" ca="1" si="26">_xlfn.IFS(AND(H839="",I839="",J839="",K839="",L839=""),"",OR(H839&lt;&gt;"",I839&lt;&gt;"",J839&lt;&gt;"",K839&lt;&gt;"",L839&lt;&gt;""),SUM(_xlfn.IFS(AND(H839&gt;=16,H839&lt;=31),1,AND(H839&gt;=1,H839&lt;=15),0.5,H839=0,0),_xlfn.IFS(AND(I839&gt;=16,I839&lt;=31),1,AND(I839&gt;=1,I839&lt;=15),0.5,I839=0,0),_xlfn.IFS(AND(J839&gt;=16,J839&lt;=31),1,AND(J839&gt;=1,J839&lt;=15),0.5,J839=0,0),_xlfn.IFS(AND(K839&gt;=16,K839&lt;=31),1,AND(K839&gt;=1,K839&lt;=15),0.5,K839=0,0),_xlfn.IFS(AND(L839&gt;=16,L839&lt;=31),1,AND(L839&gt;=1,L839&lt;=15),0.5,L839=0,0)))</f>
        <v>#NAME?</v>
      </c>
      <c r="N839" s="11" t="e">
        <f t="shared" ref="N839:N902" ca="1" si="27">_xlfn.IFS(M839="","",M839&lt;&gt;"",G839/2-G839/10*M839)</f>
        <v>#NAME?</v>
      </c>
    </row>
    <row r="840" spans="1:14" x14ac:dyDescent="0.2">
      <c r="A840" s="10"/>
      <c r="B840" s="10"/>
      <c r="C840" s="10"/>
      <c r="D840" s="10"/>
      <c r="E840" s="10"/>
      <c r="F840" s="8"/>
      <c r="G840" s="11" t="e">
        <f ca="1">_xlfn.IFS(OR(F840="",D840=""),"",FIND(C840,D840,1)=1,LOOKUP(1,0/((宿舍收费标准!$B$2:$B$119=D840)*(宿舍收费标准!$C$2:$C$119=F840)),宿舍收费标准!$D$2:$D$119))</f>
        <v>#NAME?</v>
      </c>
      <c r="H840" s="10"/>
      <c r="I840" s="10"/>
      <c r="J840" s="10"/>
      <c r="K840" s="10"/>
      <c r="L840" s="8"/>
      <c r="M840" s="9" t="e">
        <f t="shared" ca="1" si="26"/>
        <v>#NAME?</v>
      </c>
      <c r="N840" s="11" t="e">
        <f t="shared" ca="1" si="27"/>
        <v>#NAME?</v>
      </c>
    </row>
    <row r="841" spans="1:14" x14ac:dyDescent="0.2">
      <c r="A841" s="10"/>
      <c r="B841" s="10"/>
      <c r="C841" s="10"/>
      <c r="D841" s="10"/>
      <c r="E841" s="10"/>
      <c r="F841" s="8"/>
      <c r="G841" s="11" t="e">
        <f ca="1">_xlfn.IFS(OR(F841="",D841=""),"",FIND(C841,D841,1)=1,LOOKUP(1,0/((宿舍收费标准!$B$2:$B$119=D841)*(宿舍收费标准!$C$2:$C$119=F841)),宿舍收费标准!$D$2:$D$119))</f>
        <v>#NAME?</v>
      </c>
      <c r="H841" s="10"/>
      <c r="I841" s="10"/>
      <c r="J841" s="10"/>
      <c r="K841" s="10"/>
      <c r="L841" s="8"/>
      <c r="M841" s="9" t="e">
        <f t="shared" ca="1" si="26"/>
        <v>#NAME?</v>
      </c>
      <c r="N841" s="11" t="e">
        <f t="shared" ca="1" si="27"/>
        <v>#NAME?</v>
      </c>
    </row>
    <row r="842" spans="1:14" x14ac:dyDescent="0.2">
      <c r="A842" s="10"/>
      <c r="B842" s="10"/>
      <c r="C842" s="10"/>
      <c r="D842" s="10"/>
      <c r="E842" s="10"/>
      <c r="F842" s="8"/>
      <c r="G842" s="11" t="e">
        <f ca="1">_xlfn.IFS(OR(F842="",D842=""),"",FIND(C842,D842,1)=1,LOOKUP(1,0/((宿舍收费标准!$B$2:$B$119=D842)*(宿舍收费标准!$C$2:$C$119=F842)),宿舍收费标准!$D$2:$D$119))</f>
        <v>#NAME?</v>
      </c>
      <c r="H842" s="10"/>
      <c r="I842" s="10"/>
      <c r="J842" s="10"/>
      <c r="K842" s="10"/>
      <c r="L842" s="8"/>
      <c r="M842" s="9" t="e">
        <f t="shared" ca="1" si="26"/>
        <v>#NAME?</v>
      </c>
      <c r="N842" s="11" t="e">
        <f t="shared" ca="1" si="27"/>
        <v>#NAME?</v>
      </c>
    </row>
    <row r="843" spans="1:14" x14ac:dyDescent="0.2">
      <c r="A843" s="10"/>
      <c r="B843" s="10"/>
      <c r="C843" s="10"/>
      <c r="D843" s="10"/>
      <c r="E843" s="10"/>
      <c r="F843" s="8"/>
      <c r="G843" s="11" t="e">
        <f ca="1">_xlfn.IFS(OR(F843="",D843=""),"",FIND(C843,D843,1)=1,LOOKUP(1,0/((宿舍收费标准!$B$2:$B$119=D843)*(宿舍收费标准!$C$2:$C$119=F843)),宿舍收费标准!$D$2:$D$119))</f>
        <v>#NAME?</v>
      </c>
      <c r="H843" s="10"/>
      <c r="I843" s="10"/>
      <c r="J843" s="10"/>
      <c r="K843" s="10"/>
      <c r="L843" s="8"/>
      <c r="M843" s="9" t="e">
        <f t="shared" ca="1" si="26"/>
        <v>#NAME?</v>
      </c>
      <c r="N843" s="11" t="e">
        <f t="shared" ca="1" si="27"/>
        <v>#NAME?</v>
      </c>
    </row>
    <row r="844" spans="1:14" x14ac:dyDescent="0.2">
      <c r="A844" s="10"/>
      <c r="B844" s="10"/>
      <c r="C844" s="10"/>
      <c r="D844" s="10"/>
      <c r="E844" s="10"/>
      <c r="F844" s="8"/>
      <c r="G844" s="11" t="e">
        <f ca="1">_xlfn.IFS(OR(F844="",D844=""),"",FIND(C844,D844,1)=1,LOOKUP(1,0/((宿舍收费标准!$B$2:$B$119=D844)*(宿舍收费标准!$C$2:$C$119=F844)),宿舍收费标准!$D$2:$D$119))</f>
        <v>#NAME?</v>
      </c>
      <c r="H844" s="10"/>
      <c r="I844" s="10"/>
      <c r="J844" s="10"/>
      <c r="K844" s="10"/>
      <c r="L844" s="8"/>
      <c r="M844" s="9" t="e">
        <f t="shared" ca="1" si="26"/>
        <v>#NAME?</v>
      </c>
      <c r="N844" s="11" t="e">
        <f t="shared" ca="1" si="27"/>
        <v>#NAME?</v>
      </c>
    </row>
    <row r="845" spans="1:14" x14ac:dyDescent="0.2">
      <c r="A845" s="10"/>
      <c r="B845" s="10"/>
      <c r="C845" s="10"/>
      <c r="D845" s="10"/>
      <c r="E845" s="10"/>
      <c r="F845" s="8"/>
      <c r="G845" s="11" t="e">
        <f ca="1">_xlfn.IFS(OR(F845="",D845=""),"",FIND(C845,D845,1)=1,LOOKUP(1,0/((宿舍收费标准!$B$2:$B$119=D845)*(宿舍收费标准!$C$2:$C$119=F845)),宿舍收费标准!$D$2:$D$119))</f>
        <v>#NAME?</v>
      </c>
      <c r="H845" s="10"/>
      <c r="I845" s="10"/>
      <c r="J845" s="10"/>
      <c r="K845" s="10"/>
      <c r="L845" s="8"/>
      <c r="M845" s="9" t="e">
        <f t="shared" ca="1" si="26"/>
        <v>#NAME?</v>
      </c>
      <c r="N845" s="11" t="e">
        <f t="shared" ca="1" si="27"/>
        <v>#NAME?</v>
      </c>
    </row>
    <row r="846" spans="1:14" x14ac:dyDescent="0.2">
      <c r="A846" s="10"/>
      <c r="B846" s="10"/>
      <c r="C846" s="10"/>
      <c r="D846" s="10"/>
      <c r="E846" s="10"/>
      <c r="F846" s="8"/>
      <c r="G846" s="11" t="e">
        <f ca="1">_xlfn.IFS(OR(F846="",D846=""),"",FIND(C846,D846,1)=1,LOOKUP(1,0/((宿舍收费标准!$B$2:$B$119=D846)*(宿舍收费标准!$C$2:$C$119=F846)),宿舍收费标准!$D$2:$D$119))</f>
        <v>#NAME?</v>
      </c>
      <c r="H846" s="10"/>
      <c r="I846" s="10"/>
      <c r="J846" s="10"/>
      <c r="K846" s="10"/>
      <c r="L846" s="8"/>
      <c r="M846" s="9" t="e">
        <f t="shared" ca="1" si="26"/>
        <v>#NAME?</v>
      </c>
      <c r="N846" s="11" t="e">
        <f t="shared" ca="1" si="27"/>
        <v>#NAME?</v>
      </c>
    </row>
    <row r="847" spans="1:14" x14ac:dyDescent="0.2">
      <c r="A847" s="10"/>
      <c r="B847" s="10"/>
      <c r="C847" s="10"/>
      <c r="D847" s="10"/>
      <c r="E847" s="10"/>
      <c r="F847" s="8"/>
      <c r="G847" s="11" t="e">
        <f ca="1">_xlfn.IFS(OR(F847="",D847=""),"",FIND(C847,D847,1)=1,LOOKUP(1,0/((宿舍收费标准!$B$2:$B$119=D847)*(宿舍收费标准!$C$2:$C$119=F847)),宿舍收费标准!$D$2:$D$119))</f>
        <v>#NAME?</v>
      </c>
      <c r="H847" s="10"/>
      <c r="I847" s="10"/>
      <c r="J847" s="10"/>
      <c r="K847" s="10"/>
      <c r="L847" s="8"/>
      <c r="M847" s="9" t="e">
        <f t="shared" ca="1" si="26"/>
        <v>#NAME?</v>
      </c>
      <c r="N847" s="11" t="e">
        <f t="shared" ca="1" si="27"/>
        <v>#NAME?</v>
      </c>
    </row>
    <row r="848" spans="1:14" x14ac:dyDescent="0.2">
      <c r="A848" s="10"/>
      <c r="B848" s="10"/>
      <c r="C848" s="10"/>
      <c r="D848" s="10"/>
      <c r="E848" s="10"/>
      <c r="F848" s="8"/>
      <c r="G848" s="11" t="e">
        <f ca="1">_xlfn.IFS(OR(F848="",D848=""),"",FIND(C848,D848,1)=1,LOOKUP(1,0/((宿舍收费标准!$B$2:$B$119=D848)*(宿舍收费标准!$C$2:$C$119=F848)),宿舍收费标准!$D$2:$D$119))</f>
        <v>#NAME?</v>
      </c>
      <c r="H848" s="10"/>
      <c r="I848" s="10"/>
      <c r="J848" s="10"/>
      <c r="K848" s="10"/>
      <c r="L848" s="8"/>
      <c r="M848" s="9" t="e">
        <f t="shared" ca="1" si="26"/>
        <v>#NAME?</v>
      </c>
      <c r="N848" s="11" t="e">
        <f t="shared" ca="1" si="27"/>
        <v>#NAME?</v>
      </c>
    </row>
    <row r="849" spans="1:14" x14ac:dyDescent="0.2">
      <c r="A849" s="10"/>
      <c r="B849" s="10"/>
      <c r="C849" s="10"/>
      <c r="D849" s="10"/>
      <c r="E849" s="10"/>
      <c r="F849" s="8"/>
      <c r="G849" s="11" t="e">
        <f ca="1">_xlfn.IFS(OR(F849="",D849=""),"",FIND(C849,D849,1)=1,LOOKUP(1,0/((宿舍收费标准!$B$2:$B$119=D849)*(宿舍收费标准!$C$2:$C$119=F849)),宿舍收费标准!$D$2:$D$119))</f>
        <v>#NAME?</v>
      </c>
      <c r="H849" s="10"/>
      <c r="I849" s="10"/>
      <c r="J849" s="10"/>
      <c r="K849" s="10"/>
      <c r="L849" s="8"/>
      <c r="M849" s="9" t="e">
        <f t="shared" ca="1" si="26"/>
        <v>#NAME?</v>
      </c>
      <c r="N849" s="11" t="e">
        <f t="shared" ca="1" si="27"/>
        <v>#NAME?</v>
      </c>
    </row>
    <row r="850" spans="1:14" x14ac:dyDescent="0.2">
      <c r="A850" s="10"/>
      <c r="B850" s="10"/>
      <c r="C850" s="10"/>
      <c r="D850" s="10"/>
      <c r="E850" s="10"/>
      <c r="F850" s="8"/>
      <c r="G850" s="11" t="e">
        <f ca="1">_xlfn.IFS(OR(F850="",D850=""),"",FIND(C850,D850,1)=1,LOOKUP(1,0/((宿舍收费标准!$B$2:$B$119=D850)*(宿舍收费标准!$C$2:$C$119=F850)),宿舍收费标准!$D$2:$D$119))</f>
        <v>#NAME?</v>
      </c>
      <c r="H850" s="10"/>
      <c r="I850" s="10"/>
      <c r="J850" s="10"/>
      <c r="K850" s="10"/>
      <c r="L850" s="8"/>
      <c r="M850" s="9" t="e">
        <f t="shared" ca="1" si="26"/>
        <v>#NAME?</v>
      </c>
      <c r="N850" s="11" t="e">
        <f t="shared" ca="1" si="27"/>
        <v>#NAME?</v>
      </c>
    </row>
    <row r="851" spans="1:14" x14ac:dyDescent="0.2">
      <c r="A851" s="10"/>
      <c r="B851" s="10"/>
      <c r="C851" s="10"/>
      <c r="D851" s="10"/>
      <c r="E851" s="10"/>
      <c r="F851" s="8"/>
      <c r="G851" s="11" t="e">
        <f ca="1">_xlfn.IFS(OR(F851="",D851=""),"",FIND(C851,D851,1)=1,LOOKUP(1,0/((宿舍收费标准!$B$2:$B$119=D851)*(宿舍收费标准!$C$2:$C$119=F851)),宿舍收费标准!$D$2:$D$119))</f>
        <v>#NAME?</v>
      </c>
      <c r="H851" s="10"/>
      <c r="I851" s="10"/>
      <c r="J851" s="10"/>
      <c r="K851" s="10"/>
      <c r="L851" s="8"/>
      <c r="M851" s="9" t="e">
        <f t="shared" ca="1" si="26"/>
        <v>#NAME?</v>
      </c>
      <c r="N851" s="11" t="e">
        <f t="shared" ca="1" si="27"/>
        <v>#NAME?</v>
      </c>
    </row>
    <row r="852" spans="1:14" x14ac:dyDescent="0.2">
      <c r="A852" s="10"/>
      <c r="B852" s="10"/>
      <c r="C852" s="10"/>
      <c r="D852" s="10"/>
      <c r="E852" s="10"/>
      <c r="F852" s="8"/>
      <c r="G852" s="11" t="e">
        <f ca="1">_xlfn.IFS(OR(F852="",D852=""),"",FIND(C852,D852,1)=1,LOOKUP(1,0/((宿舍收费标准!$B$2:$B$119=D852)*(宿舍收费标准!$C$2:$C$119=F852)),宿舍收费标准!$D$2:$D$119))</f>
        <v>#NAME?</v>
      </c>
      <c r="H852" s="10"/>
      <c r="I852" s="10"/>
      <c r="J852" s="10"/>
      <c r="K852" s="10"/>
      <c r="L852" s="8"/>
      <c r="M852" s="9" t="e">
        <f t="shared" ca="1" si="26"/>
        <v>#NAME?</v>
      </c>
      <c r="N852" s="11" t="e">
        <f t="shared" ca="1" si="27"/>
        <v>#NAME?</v>
      </c>
    </row>
    <row r="853" spans="1:14" x14ac:dyDescent="0.2">
      <c r="A853" s="10"/>
      <c r="B853" s="10"/>
      <c r="C853" s="10"/>
      <c r="D853" s="10"/>
      <c r="E853" s="10"/>
      <c r="F853" s="8"/>
      <c r="G853" s="11" t="e">
        <f ca="1">_xlfn.IFS(OR(F853="",D853=""),"",FIND(C853,D853,1)=1,LOOKUP(1,0/((宿舍收费标准!$B$2:$B$119=D853)*(宿舍收费标准!$C$2:$C$119=F853)),宿舍收费标准!$D$2:$D$119))</f>
        <v>#NAME?</v>
      </c>
      <c r="H853" s="10"/>
      <c r="I853" s="10"/>
      <c r="J853" s="10"/>
      <c r="K853" s="10"/>
      <c r="L853" s="8"/>
      <c r="M853" s="9" t="e">
        <f t="shared" ca="1" si="26"/>
        <v>#NAME?</v>
      </c>
      <c r="N853" s="11" t="e">
        <f t="shared" ca="1" si="27"/>
        <v>#NAME?</v>
      </c>
    </row>
    <row r="854" spans="1:14" x14ac:dyDescent="0.2">
      <c r="A854" s="10"/>
      <c r="B854" s="10"/>
      <c r="C854" s="10"/>
      <c r="D854" s="10"/>
      <c r="E854" s="10"/>
      <c r="F854" s="8"/>
      <c r="G854" s="11" t="e">
        <f ca="1">_xlfn.IFS(OR(F854="",D854=""),"",FIND(C854,D854,1)=1,LOOKUP(1,0/((宿舍收费标准!$B$2:$B$119=D854)*(宿舍收费标准!$C$2:$C$119=F854)),宿舍收费标准!$D$2:$D$119))</f>
        <v>#NAME?</v>
      </c>
      <c r="H854" s="10"/>
      <c r="I854" s="10"/>
      <c r="J854" s="10"/>
      <c r="K854" s="10"/>
      <c r="L854" s="8"/>
      <c r="M854" s="9" t="e">
        <f t="shared" ca="1" si="26"/>
        <v>#NAME?</v>
      </c>
      <c r="N854" s="11" t="e">
        <f t="shared" ca="1" si="27"/>
        <v>#NAME?</v>
      </c>
    </row>
    <row r="855" spans="1:14" x14ac:dyDescent="0.2">
      <c r="A855" s="10"/>
      <c r="B855" s="10"/>
      <c r="C855" s="10"/>
      <c r="D855" s="10"/>
      <c r="E855" s="10"/>
      <c r="F855" s="8"/>
      <c r="G855" s="11" t="e">
        <f ca="1">_xlfn.IFS(OR(F855="",D855=""),"",FIND(C855,D855,1)=1,LOOKUP(1,0/((宿舍收费标准!$B$2:$B$119=D855)*(宿舍收费标准!$C$2:$C$119=F855)),宿舍收费标准!$D$2:$D$119))</f>
        <v>#NAME?</v>
      </c>
      <c r="H855" s="10"/>
      <c r="I855" s="10"/>
      <c r="J855" s="10"/>
      <c r="K855" s="10"/>
      <c r="L855" s="8"/>
      <c r="M855" s="9" t="e">
        <f t="shared" ca="1" si="26"/>
        <v>#NAME?</v>
      </c>
      <c r="N855" s="11" t="e">
        <f t="shared" ca="1" si="27"/>
        <v>#NAME?</v>
      </c>
    </row>
    <row r="856" spans="1:14" x14ac:dyDescent="0.2">
      <c r="A856" s="10"/>
      <c r="B856" s="10"/>
      <c r="C856" s="10"/>
      <c r="D856" s="10"/>
      <c r="E856" s="10"/>
      <c r="F856" s="8"/>
      <c r="G856" s="11" t="e">
        <f ca="1">_xlfn.IFS(OR(F856="",D856=""),"",FIND(C856,D856,1)=1,LOOKUP(1,0/((宿舍收费标准!$B$2:$B$119=D856)*(宿舍收费标准!$C$2:$C$119=F856)),宿舍收费标准!$D$2:$D$119))</f>
        <v>#NAME?</v>
      </c>
      <c r="H856" s="10"/>
      <c r="I856" s="10"/>
      <c r="J856" s="10"/>
      <c r="K856" s="10"/>
      <c r="L856" s="8"/>
      <c r="M856" s="9" t="e">
        <f t="shared" ca="1" si="26"/>
        <v>#NAME?</v>
      </c>
      <c r="N856" s="11" t="e">
        <f t="shared" ca="1" si="27"/>
        <v>#NAME?</v>
      </c>
    </row>
    <row r="857" spans="1:14" x14ac:dyDescent="0.2">
      <c r="A857" s="10"/>
      <c r="B857" s="10"/>
      <c r="C857" s="10"/>
      <c r="D857" s="10"/>
      <c r="E857" s="10"/>
      <c r="F857" s="8"/>
      <c r="G857" s="11" t="e">
        <f ca="1">_xlfn.IFS(OR(F857="",D857=""),"",FIND(C857,D857,1)=1,LOOKUP(1,0/((宿舍收费标准!$B$2:$B$119=D857)*(宿舍收费标准!$C$2:$C$119=F857)),宿舍收费标准!$D$2:$D$119))</f>
        <v>#NAME?</v>
      </c>
      <c r="H857" s="10"/>
      <c r="I857" s="10"/>
      <c r="J857" s="10"/>
      <c r="K857" s="10"/>
      <c r="L857" s="8"/>
      <c r="M857" s="9" t="e">
        <f t="shared" ca="1" si="26"/>
        <v>#NAME?</v>
      </c>
      <c r="N857" s="11" t="e">
        <f t="shared" ca="1" si="27"/>
        <v>#NAME?</v>
      </c>
    </row>
    <row r="858" spans="1:14" x14ac:dyDescent="0.2">
      <c r="A858" s="10"/>
      <c r="B858" s="10"/>
      <c r="C858" s="10"/>
      <c r="D858" s="10"/>
      <c r="E858" s="10"/>
      <c r="F858" s="8"/>
      <c r="G858" s="11" t="e">
        <f ca="1">_xlfn.IFS(OR(F858="",D858=""),"",FIND(C858,D858,1)=1,LOOKUP(1,0/((宿舍收费标准!$B$2:$B$119=D858)*(宿舍收费标准!$C$2:$C$119=F858)),宿舍收费标准!$D$2:$D$119))</f>
        <v>#NAME?</v>
      </c>
      <c r="H858" s="10"/>
      <c r="I858" s="10"/>
      <c r="J858" s="10"/>
      <c r="K858" s="10"/>
      <c r="L858" s="8"/>
      <c r="M858" s="9" t="e">
        <f t="shared" ca="1" si="26"/>
        <v>#NAME?</v>
      </c>
      <c r="N858" s="11" t="e">
        <f t="shared" ca="1" si="27"/>
        <v>#NAME?</v>
      </c>
    </row>
    <row r="859" spans="1:14" x14ac:dyDescent="0.2">
      <c r="A859" s="10"/>
      <c r="B859" s="10"/>
      <c r="C859" s="10"/>
      <c r="D859" s="10"/>
      <c r="E859" s="10"/>
      <c r="F859" s="8"/>
      <c r="G859" s="11" t="e">
        <f ca="1">_xlfn.IFS(OR(F859="",D859=""),"",FIND(C859,D859,1)=1,LOOKUP(1,0/((宿舍收费标准!$B$2:$B$119=D859)*(宿舍收费标准!$C$2:$C$119=F859)),宿舍收费标准!$D$2:$D$119))</f>
        <v>#NAME?</v>
      </c>
      <c r="H859" s="10"/>
      <c r="I859" s="10"/>
      <c r="J859" s="10"/>
      <c r="K859" s="10"/>
      <c r="L859" s="8"/>
      <c r="M859" s="9" t="e">
        <f t="shared" ca="1" si="26"/>
        <v>#NAME?</v>
      </c>
      <c r="N859" s="11" t="e">
        <f t="shared" ca="1" si="27"/>
        <v>#NAME?</v>
      </c>
    </row>
    <row r="860" spans="1:14" x14ac:dyDescent="0.2">
      <c r="A860" s="10"/>
      <c r="B860" s="10"/>
      <c r="C860" s="10"/>
      <c r="D860" s="10"/>
      <c r="E860" s="10"/>
      <c r="F860" s="8"/>
      <c r="G860" s="11" t="e">
        <f ca="1">_xlfn.IFS(OR(F860="",D860=""),"",FIND(C860,D860,1)=1,LOOKUP(1,0/((宿舍收费标准!$B$2:$B$119=D860)*(宿舍收费标准!$C$2:$C$119=F860)),宿舍收费标准!$D$2:$D$119))</f>
        <v>#NAME?</v>
      </c>
      <c r="H860" s="10"/>
      <c r="I860" s="10"/>
      <c r="J860" s="10"/>
      <c r="K860" s="10"/>
      <c r="L860" s="8"/>
      <c r="M860" s="9" t="e">
        <f t="shared" ca="1" si="26"/>
        <v>#NAME?</v>
      </c>
      <c r="N860" s="11" t="e">
        <f t="shared" ca="1" si="27"/>
        <v>#NAME?</v>
      </c>
    </row>
    <row r="861" spans="1:14" x14ac:dyDescent="0.2">
      <c r="A861" s="10"/>
      <c r="B861" s="10"/>
      <c r="C861" s="10"/>
      <c r="D861" s="10"/>
      <c r="E861" s="10"/>
      <c r="F861" s="8"/>
      <c r="G861" s="11" t="e">
        <f ca="1">_xlfn.IFS(OR(F861="",D861=""),"",FIND(C861,D861,1)=1,LOOKUP(1,0/((宿舍收费标准!$B$2:$B$119=D861)*(宿舍收费标准!$C$2:$C$119=F861)),宿舍收费标准!$D$2:$D$119))</f>
        <v>#NAME?</v>
      </c>
      <c r="H861" s="10"/>
      <c r="I861" s="10"/>
      <c r="J861" s="10"/>
      <c r="K861" s="10"/>
      <c r="L861" s="8"/>
      <c r="M861" s="9" t="e">
        <f t="shared" ca="1" si="26"/>
        <v>#NAME?</v>
      </c>
      <c r="N861" s="11" t="e">
        <f t="shared" ca="1" si="27"/>
        <v>#NAME?</v>
      </c>
    </row>
    <row r="862" spans="1:14" x14ac:dyDescent="0.2">
      <c r="A862" s="10"/>
      <c r="B862" s="10"/>
      <c r="C862" s="10"/>
      <c r="D862" s="10"/>
      <c r="E862" s="10"/>
      <c r="F862" s="8"/>
      <c r="G862" s="11" t="e">
        <f ca="1">_xlfn.IFS(OR(F862="",D862=""),"",FIND(C862,D862,1)=1,LOOKUP(1,0/((宿舍收费标准!$B$2:$B$119=D862)*(宿舍收费标准!$C$2:$C$119=F862)),宿舍收费标准!$D$2:$D$119))</f>
        <v>#NAME?</v>
      </c>
      <c r="H862" s="10"/>
      <c r="I862" s="10"/>
      <c r="J862" s="10"/>
      <c r="K862" s="10"/>
      <c r="L862" s="8"/>
      <c r="M862" s="9" t="e">
        <f t="shared" ca="1" si="26"/>
        <v>#NAME?</v>
      </c>
      <c r="N862" s="11" t="e">
        <f t="shared" ca="1" si="27"/>
        <v>#NAME?</v>
      </c>
    </row>
    <row r="863" spans="1:14" x14ac:dyDescent="0.2">
      <c r="A863" s="10"/>
      <c r="B863" s="10"/>
      <c r="C863" s="10"/>
      <c r="D863" s="10"/>
      <c r="E863" s="10"/>
      <c r="F863" s="8"/>
      <c r="G863" s="11" t="e">
        <f ca="1">_xlfn.IFS(OR(F863="",D863=""),"",FIND(C863,D863,1)=1,LOOKUP(1,0/((宿舍收费标准!$B$2:$B$119=D863)*(宿舍收费标准!$C$2:$C$119=F863)),宿舍收费标准!$D$2:$D$119))</f>
        <v>#NAME?</v>
      </c>
      <c r="H863" s="10"/>
      <c r="I863" s="10"/>
      <c r="J863" s="10"/>
      <c r="K863" s="10"/>
      <c r="L863" s="8"/>
      <c r="M863" s="9" t="e">
        <f t="shared" ca="1" si="26"/>
        <v>#NAME?</v>
      </c>
      <c r="N863" s="11" t="e">
        <f t="shared" ca="1" si="27"/>
        <v>#NAME?</v>
      </c>
    </row>
    <row r="864" spans="1:14" x14ac:dyDescent="0.2">
      <c r="A864" s="10"/>
      <c r="B864" s="10"/>
      <c r="C864" s="10"/>
      <c r="D864" s="10"/>
      <c r="E864" s="10"/>
      <c r="F864" s="8"/>
      <c r="G864" s="11" t="e">
        <f ca="1">_xlfn.IFS(OR(F864="",D864=""),"",FIND(C864,D864,1)=1,LOOKUP(1,0/((宿舍收费标准!$B$2:$B$119=D864)*(宿舍收费标准!$C$2:$C$119=F864)),宿舍收费标准!$D$2:$D$119))</f>
        <v>#NAME?</v>
      </c>
      <c r="H864" s="10"/>
      <c r="I864" s="10"/>
      <c r="J864" s="10"/>
      <c r="K864" s="10"/>
      <c r="L864" s="8"/>
      <c r="M864" s="9" t="e">
        <f t="shared" ca="1" si="26"/>
        <v>#NAME?</v>
      </c>
      <c r="N864" s="11" t="e">
        <f t="shared" ca="1" si="27"/>
        <v>#NAME?</v>
      </c>
    </row>
    <row r="865" spans="1:14" x14ac:dyDescent="0.2">
      <c r="A865" s="10"/>
      <c r="B865" s="10"/>
      <c r="C865" s="10"/>
      <c r="D865" s="10"/>
      <c r="E865" s="10"/>
      <c r="F865" s="8"/>
      <c r="G865" s="11" t="e">
        <f ca="1">_xlfn.IFS(OR(F865="",D865=""),"",FIND(C865,D865,1)=1,LOOKUP(1,0/((宿舍收费标准!$B$2:$B$119=D865)*(宿舍收费标准!$C$2:$C$119=F865)),宿舍收费标准!$D$2:$D$119))</f>
        <v>#NAME?</v>
      </c>
      <c r="H865" s="10"/>
      <c r="I865" s="10"/>
      <c r="J865" s="10"/>
      <c r="K865" s="10"/>
      <c r="L865" s="8"/>
      <c r="M865" s="9" t="e">
        <f t="shared" ca="1" si="26"/>
        <v>#NAME?</v>
      </c>
      <c r="N865" s="11" t="e">
        <f t="shared" ca="1" si="27"/>
        <v>#NAME?</v>
      </c>
    </row>
    <row r="866" spans="1:14" x14ac:dyDescent="0.2">
      <c r="A866" s="10"/>
      <c r="B866" s="10"/>
      <c r="C866" s="10"/>
      <c r="D866" s="10"/>
      <c r="E866" s="10"/>
      <c r="F866" s="8"/>
      <c r="G866" s="11" t="e">
        <f ca="1">_xlfn.IFS(OR(F866="",D866=""),"",FIND(C866,D866,1)=1,LOOKUP(1,0/((宿舍收费标准!$B$2:$B$119=D866)*(宿舍收费标准!$C$2:$C$119=F866)),宿舍收费标准!$D$2:$D$119))</f>
        <v>#NAME?</v>
      </c>
      <c r="H866" s="10"/>
      <c r="I866" s="10"/>
      <c r="J866" s="10"/>
      <c r="K866" s="10"/>
      <c r="L866" s="8"/>
      <c r="M866" s="9" t="e">
        <f t="shared" ca="1" si="26"/>
        <v>#NAME?</v>
      </c>
      <c r="N866" s="11" t="e">
        <f t="shared" ca="1" si="27"/>
        <v>#NAME?</v>
      </c>
    </row>
    <row r="867" spans="1:14" x14ac:dyDescent="0.2">
      <c r="A867" s="10"/>
      <c r="B867" s="10"/>
      <c r="C867" s="10"/>
      <c r="D867" s="10"/>
      <c r="E867" s="10"/>
      <c r="F867" s="8"/>
      <c r="G867" s="11" t="e">
        <f ca="1">_xlfn.IFS(OR(F867="",D867=""),"",FIND(C867,D867,1)=1,LOOKUP(1,0/((宿舍收费标准!$B$2:$B$119=D867)*(宿舍收费标准!$C$2:$C$119=F867)),宿舍收费标准!$D$2:$D$119))</f>
        <v>#NAME?</v>
      </c>
      <c r="H867" s="10"/>
      <c r="I867" s="10"/>
      <c r="J867" s="10"/>
      <c r="K867" s="10"/>
      <c r="L867" s="8"/>
      <c r="M867" s="9" t="e">
        <f t="shared" ca="1" si="26"/>
        <v>#NAME?</v>
      </c>
      <c r="N867" s="11" t="e">
        <f t="shared" ca="1" si="27"/>
        <v>#NAME?</v>
      </c>
    </row>
    <row r="868" spans="1:14" x14ac:dyDescent="0.2">
      <c r="A868" s="10"/>
      <c r="B868" s="10"/>
      <c r="C868" s="10"/>
      <c r="D868" s="10"/>
      <c r="E868" s="10"/>
      <c r="F868" s="8"/>
      <c r="G868" s="11" t="e">
        <f ca="1">_xlfn.IFS(OR(F868="",D868=""),"",FIND(C868,D868,1)=1,LOOKUP(1,0/((宿舍收费标准!$B$2:$B$119=D868)*(宿舍收费标准!$C$2:$C$119=F868)),宿舍收费标准!$D$2:$D$119))</f>
        <v>#NAME?</v>
      </c>
      <c r="H868" s="10"/>
      <c r="I868" s="10"/>
      <c r="J868" s="10"/>
      <c r="K868" s="10"/>
      <c r="L868" s="8"/>
      <c r="M868" s="9" t="e">
        <f t="shared" ca="1" si="26"/>
        <v>#NAME?</v>
      </c>
      <c r="N868" s="11" t="e">
        <f t="shared" ca="1" si="27"/>
        <v>#NAME?</v>
      </c>
    </row>
    <row r="869" spans="1:14" x14ac:dyDescent="0.2">
      <c r="A869" s="10"/>
      <c r="B869" s="10"/>
      <c r="C869" s="10"/>
      <c r="D869" s="10"/>
      <c r="E869" s="10"/>
      <c r="F869" s="8"/>
      <c r="G869" s="11" t="e">
        <f ca="1">_xlfn.IFS(OR(F869="",D869=""),"",FIND(C869,D869,1)=1,LOOKUP(1,0/((宿舍收费标准!$B$2:$B$119=D869)*(宿舍收费标准!$C$2:$C$119=F869)),宿舍收费标准!$D$2:$D$119))</f>
        <v>#NAME?</v>
      </c>
      <c r="H869" s="10"/>
      <c r="I869" s="10"/>
      <c r="J869" s="10"/>
      <c r="K869" s="10"/>
      <c r="L869" s="8"/>
      <c r="M869" s="9" t="e">
        <f t="shared" ca="1" si="26"/>
        <v>#NAME?</v>
      </c>
      <c r="N869" s="11" t="e">
        <f t="shared" ca="1" si="27"/>
        <v>#NAME?</v>
      </c>
    </row>
    <row r="870" spans="1:14" x14ac:dyDescent="0.2">
      <c r="A870" s="10"/>
      <c r="B870" s="10"/>
      <c r="C870" s="10"/>
      <c r="D870" s="10"/>
      <c r="E870" s="10"/>
      <c r="F870" s="8"/>
      <c r="G870" s="11" t="e">
        <f ca="1">_xlfn.IFS(OR(F870="",D870=""),"",FIND(C870,D870,1)=1,LOOKUP(1,0/((宿舍收费标准!$B$2:$B$119=D870)*(宿舍收费标准!$C$2:$C$119=F870)),宿舍收费标准!$D$2:$D$119))</f>
        <v>#NAME?</v>
      </c>
      <c r="H870" s="10"/>
      <c r="I870" s="10"/>
      <c r="J870" s="10"/>
      <c r="K870" s="10"/>
      <c r="L870" s="8"/>
      <c r="M870" s="9" t="e">
        <f t="shared" ca="1" si="26"/>
        <v>#NAME?</v>
      </c>
      <c r="N870" s="11" t="e">
        <f t="shared" ca="1" si="27"/>
        <v>#NAME?</v>
      </c>
    </row>
    <row r="871" spans="1:14" x14ac:dyDescent="0.2">
      <c r="A871" s="10"/>
      <c r="B871" s="10"/>
      <c r="C871" s="10"/>
      <c r="D871" s="10"/>
      <c r="E871" s="10"/>
      <c r="F871" s="8"/>
      <c r="G871" s="11" t="e">
        <f ca="1">_xlfn.IFS(OR(F871="",D871=""),"",FIND(C871,D871,1)=1,LOOKUP(1,0/((宿舍收费标准!$B$2:$B$119=D871)*(宿舍收费标准!$C$2:$C$119=F871)),宿舍收费标准!$D$2:$D$119))</f>
        <v>#NAME?</v>
      </c>
      <c r="H871" s="10"/>
      <c r="I871" s="10"/>
      <c r="J871" s="10"/>
      <c r="K871" s="10"/>
      <c r="L871" s="8"/>
      <c r="M871" s="9" t="e">
        <f t="shared" ca="1" si="26"/>
        <v>#NAME?</v>
      </c>
      <c r="N871" s="11" t="e">
        <f t="shared" ca="1" si="27"/>
        <v>#NAME?</v>
      </c>
    </row>
    <row r="872" spans="1:14" x14ac:dyDescent="0.2">
      <c r="A872" s="10"/>
      <c r="B872" s="10"/>
      <c r="C872" s="10"/>
      <c r="D872" s="10"/>
      <c r="E872" s="10"/>
      <c r="F872" s="8"/>
      <c r="G872" s="11" t="e">
        <f ca="1">_xlfn.IFS(OR(F872="",D872=""),"",FIND(C872,D872,1)=1,LOOKUP(1,0/((宿舍收费标准!$B$2:$B$119=D872)*(宿舍收费标准!$C$2:$C$119=F872)),宿舍收费标准!$D$2:$D$119))</f>
        <v>#NAME?</v>
      </c>
      <c r="H872" s="10"/>
      <c r="I872" s="10"/>
      <c r="J872" s="10"/>
      <c r="K872" s="10"/>
      <c r="L872" s="8"/>
      <c r="M872" s="9" t="e">
        <f t="shared" ca="1" si="26"/>
        <v>#NAME?</v>
      </c>
      <c r="N872" s="11" t="e">
        <f t="shared" ca="1" si="27"/>
        <v>#NAME?</v>
      </c>
    </row>
    <row r="873" spans="1:14" x14ac:dyDescent="0.2">
      <c r="A873" s="10"/>
      <c r="B873" s="10"/>
      <c r="C873" s="10"/>
      <c r="D873" s="10"/>
      <c r="E873" s="10"/>
      <c r="F873" s="8"/>
      <c r="G873" s="11" t="e">
        <f ca="1">_xlfn.IFS(OR(F873="",D873=""),"",FIND(C873,D873,1)=1,LOOKUP(1,0/((宿舍收费标准!$B$2:$B$119=D873)*(宿舍收费标准!$C$2:$C$119=F873)),宿舍收费标准!$D$2:$D$119))</f>
        <v>#NAME?</v>
      </c>
      <c r="H873" s="10"/>
      <c r="I873" s="10"/>
      <c r="J873" s="10"/>
      <c r="K873" s="10"/>
      <c r="L873" s="8"/>
      <c r="M873" s="9" t="e">
        <f t="shared" ca="1" si="26"/>
        <v>#NAME?</v>
      </c>
      <c r="N873" s="11" t="e">
        <f t="shared" ca="1" si="27"/>
        <v>#NAME?</v>
      </c>
    </row>
    <row r="874" spans="1:14" x14ac:dyDescent="0.2">
      <c r="A874" s="10"/>
      <c r="B874" s="10"/>
      <c r="C874" s="10"/>
      <c r="D874" s="10"/>
      <c r="E874" s="10"/>
      <c r="F874" s="8"/>
      <c r="G874" s="11" t="e">
        <f ca="1">_xlfn.IFS(OR(F874="",D874=""),"",FIND(C874,D874,1)=1,LOOKUP(1,0/((宿舍收费标准!$B$2:$B$119=D874)*(宿舍收费标准!$C$2:$C$119=F874)),宿舍收费标准!$D$2:$D$119))</f>
        <v>#NAME?</v>
      </c>
      <c r="H874" s="10"/>
      <c r="I874" s="10"/>
      <c r="J874" s="10"/>
      <c r="K874" s="10"/>
      <c r="L874" s="8"/>
      <c r="M874" s="9" t="e">
        <f t="shared" ca="1" si="26"/>
        <v>#NAME?</v>
      </c>
      <c r="N874" s="11" t="e">
        <f t="shared" ca="1" si="27"/>
        <v>#NAME?</v>
      </c>
    </row>
    <row r="875" spans="1:14" x14ac:dyDescent="0.2">
      <c r="A875" s="10"/>
      <c r="B875" s="10"/>
      <c r="C875" s="10"/>
      <c r="D875" s="10"/>
      <c r="E875" s="10"/>
      <c r="F875" s="8"/>
      <c r="G875" s="11" t="e">
        <f ca="1">_xlfn.IFS(OR(F875="",D875=""),"",FIND(C875,D875,1)=1,LOOKUP(1,0/((宿舍收费标准!$B$2:$B$119=D875)*(宿舍收费标准!$C$2:$C$119=F875)),宿舍收费标准!$D$2:$D$119))</f>
        <v>#NAME?</v>
      </c>
      <c r="H875" s="10"/>
      <c r="I875" s="10"/>
      <c r="J875" s="10"/>
      <c r="K875" s="10"/>
      <c r="L875" s="8"/>
      <c r="M875" s="9" t="e">
        <f t="shared" ca="1" si="26"/>
        <v>#NAME?</v>
      </c>
      <c r="N875" s="11" t="e">
        <f t="shared" ca="1" si="27"/>
        <v>#NAME?</v>
      </c>
    </row>
    <row r="876" spans="1:14" x14ac:dyDescent="0.2">
      <c r="A876" s="10"/>
      <c r="B876" s="10"/>
      <c r="C876" s="10"/>
      <c r="D876" s="10"/>
      <c r="E876" s="10"/>
      <c r="F876" s="8"/>
      <c r="G876" s="11" t="e">
        <f ca="1">_xlfn.IFS(OR(F876="",D876=""),"",FIND(C876,D876,1)=1,LOOKUP(1,0/((宿舍收费标准!$B$2:$B$119=D876)*(宿舍收费标准!$C$2:$C$119=F876)),宿舍收费标准!$D$2:$D$119))</f>
        <v>#NAME?</v>
      </c>
      <c r="H876" s="10"/>
      <c r="I876" s="10"/>
      <c r="J876" s="10"/>
      <c r="K876" s="10"/>
      <c r="L876" s="8"/>
      <c r="M876" s="9" t="e">
        <f t="shared" ca="1" si="26"/>
        <v>#NAME?</v>
      </c>
      <c r="N876" s="11" t="e">
        <f t="shared" ca="1" si="27"/>
        <v>#NAME?</v>
      </c>
    </row>
    <row r="877" spans="1:14" x14ac:dyDescent="0.2">
      <c r="A877" s="10"/>
      <c r="B877" s="10"/>
      <c r="C877" s="10"/>
      <c r="D877" s="10"/>
      <c r="E877" s="10"/>
      <c r="F877" s="8"/>
      <c r="G877" s="11" t="e">
        <f ca="1">_xlfn.IFS(OR(F877="",D877=""),"",FIND(C877,D877,1)=1,LOOKUP(1,0/((宿舍收费标准!$B$2:$B$119=D877)*(宿舍收费标准!$C$2:$C$119=F877)),宿舍收费标准!$D$2:$D$119))</f>
        <v>#NAME?</v>
      </c>
      <c r="H877" s="10"/>
      <c r="I877" s="10"/>
      <c r="J877" s="10"/>
      <c r="K877" s="10"/>
      <c r="L877" s="8"/>
      <c r="M877" s="9" t="e">
        <f t="shared" ca="1" si="26"/>
        <v>#NAME?</v>
      </c>
      <c r="N877" s="11" t="e">
        <f t="shared" ca="1" si="27"/>
        <v>#NAME?</v>
      </c>
    </row>
    <row r="878" spans="1:14" x14ac:dyDescent="0.2">
      <c r="A878" s="10"/>
      <c r="B878" s="10"/>
      <c r="C878" s="10"/>
      <c r="D878" s="10"/>
      <c r="E878" s="10"/>
      <c r="F878" s="8"/>
      <c r="G878" s="11" t="e">
        <f ca="1">_xlfn.IFS(OR(F878="",D878=""),"",FIND(C878,D878,1)=1,LOOKUP(1,0/((宿舍收费标准!$B$2:$B$119=D878)*(宿舍收费标准!$C$2:$C$119=F878)),宿舍收费标准!$D$2:$D$119))</f>
        <v>#NAME?</v>
      </c>
      <c r="H878" s="10"/>
      <c r="I878" s="10"/>
      <c r="J878" s="10"/>
      <c r="K878" s="10"/>
      <c r="L878" s="8"/>
      <c r="M878" s="9" t="e">
        <f t="shared" ca="1" si="26"/>
        <v>#NAME?</v>
      </c>
      <c r="N878" s="11" t="e">
        <f t="shared" ca="1" si="27"/>
        <v>#NAME?</v>
      </c>
    </row>
    <row r="879" spans="1:14" x14ac:dyDescent="0.2">
      <c r="A879" s="10"/>
      <c r="B879" s="10"/>
      <c r="C879" s="10"/>
      <c r="D879" s="10"/>
      <c r="E879" s="10"/>
      <c r="F879" s="8"/>
      <c r="G879" s="11" t="e">
        <f ca="1">_xlfn.IFS(OR(F879="",D879=""),"",FIND(C879,D879,1)=1,LOOKUP(1,0/((宿舍收费标准!$B$2:$B$119=D879)*(宿舍收费标准!$C$2:$C$119=F879)),宿舍收费标准!$D$2:$D$119))</f>
        <v>#NAME?</v>
      </c>
      <c r="H879" s="10"/>
      <c r="I879" s="10"/>
      <c r="J879" s="10"/>
      <c r="K879" s="10"/>
      <c r="L879" s="8"/>
      <c r="M879" s="9" t="e">
        <f t="shared" ca="1" si="26"/>
        <v>#NAME?</v>
      </c>
      <c r="N879" s="11" t="e">
        <f t="shared" ca="1" si="27"/>
        <v>#NAME?</v>
      </c>
    </row>
    <row r="880" spans="1:14" x14ac:dyDescent="0.2">
      <c r="A880" s="10"/>
      <c r="B880" s="10"/>
      <c r="C880" s="10"/>
      <c r="D880" s="10"/>
      <c r="E880" s="10"/>
      <c r="F880" s="8"/>
      <c r="G880" s="11" t="e">
        <f ca="1">_xlfn.IFS(OR(F880="",D880=""),"",FIND(C880,D880,1)=1,LOOKUP(1,0/((宿舍收费标准!$B$2:$B$119=D880)*(宿舍收费标准!$C$2:$C$119=F880)),宿舍收费标准!$D$2:$D$119))</f>
        <v>#NAME?</v>
      </c>
      <c r="H880" s="10"/>
      <c r="I880" s="10"/>
      <c r="J880" s="10"/>
      <c r="K880" s="10"/>
      <c r="L880" s="8"/>
      <c r="M880" s="9" t="e">
        <f t="shared" ca="1" si="26"/>
        <v>#NAME?</v>
      </c>
      <c r="N880" s="11" t="e">
        <f t="shared" ca="1" si="27"/>
        <v>#NAME?</v>
      </c>
    </row>
    <row r="881" spans="1:14" x14ac:dyDescent="0.2">
      <c r="A881" s="10"/>
      <c r="B881" s="10"/>
      <c r="C881" s="10"/>
      <c r="D881" s="10"/>
      <c r="E881" s="10"/>
      <c r="F881" s="8"/>
      <c r="G881" s="11" t="e">
        <f ca="1">_xlfn.IFS(OR(F881="",D881=""),"",FIND(C881,D881,1)=1,LOOKUP(1,0/((宿舍收费标准!$B$2:$B$119=D881)*(宿舍收费标准!$C$2:$C$119=F881)),宿舍收费标准!$D$2:$D$119))</f>
        <v>#NAME?</v>
      </c>
      <c r="H881" s="10"/>
      <c r="I881" s="10"/>
      <c r="J881" s="10"/>
      <c r="K881" s="10"/>
      <c r="L881" s="8"/>
      <c r="M881" s="9" t="e">
        <f t="shared" ca="1" si="26"/>
        <v>#NAME?</v>
      </c>
      <c r="N881" s="11" t="e">
        <f t="shared" ca="1" si="27"/>
        <v>#NAME?</v>
      </c>
    </row>
    <row r="882" spans="1:14" x14ac:dyDescent="0.2">
      <c r="A882" s="10"/>
      <c r="B882" s="10"/>
      <c r="C882" s="10"/>
      <c r="D882" s="10"/>
      <c r="E882" s="10"/>
      <c r="F882" s="8"/>
      <c r="G882" s="11" t="e">
        <f ca="1">_xlfn.IFS(OR(F882="",D882=""),"",FIND(C882,D882,1)=1,LOOKUP(1,0/((宿舍收费标准!$B$2:$B$119=D882)*(宿舍收费标准!$C$2:$C$119=F882)),宿舍收费标准!$D$2:$D$119))</f>
        <v>#NAME?</v>
      </c>
      <c r="H882" s="10"/>
      <c r="I882" s="10"/>
      <c r="J882" s="10"/>
      <c r="K882" s="10"/>
      <c r="L882" s="8"/>
      <c r="M882" s="9" t="e">
        <f t="shared" ca="1" si="26"/>
        <v>#NAME?</v>
      </c>
      <c r="N882" s="11" t="e">
        <f t="shared" ca="1" si="27"/>
        <v>#NAME?</v>
      </c>
    </row>
    <row r="883" spans="1:14" x14ac:dyDescent="0.2">
      <c r="A883" s="10"/>
      <c r="B883" s="10"/>
      <c r="C883" s="10"/>
      <c r="D883" s="10"/>
      <c r="E883" s="10"/>
      <c r="F883" s="8"/>
      <c r="G883" s="11" t="e">
        <f ca="1">_xlfn.IFS(OR(F883="",D883=""),"",FIND(C883,D883,1)=1,LOOKUP(1,0/((宿舍收费标准!$B$2:$B$119=D883)*(宿舍收费标准!$C$2:$C$119=F883)),宿舍收费标准!$D$2:$D$119))</f>
        <v>#NAME?</v>
      </c>
      <c r="H883" s="10"/>
      <c r="I883" s="10"/>
      <c r="J883" s="10"/>
      <c r="K883" s="10"/>
      <c r="L883" s="8"/>
      <c r="M883" s="9" t="e">
        <f t="shared" ca="1" si="26"/>
        <v>#NAME?</v>
      </c>
      <c r="N883" s="11" t="e">
        <f t="shared" ca="1" si="27"/>
        <v>#NAME?</v>
      </c>
    </row>
    <row r="884" spans="1:14" x14ac:dyDescent="0.2">
      <c r="A884" s="10"/>
      <c r="B884" s="10"/>
      <c r="C884" s="10"/>
      <c r="D884" s="10"/>
      <c r="E884" s="10"/>
      <c r="F884" s="8"/>
      <c r="G884" s="11" t="e">
        <f ca="1">_xlfn.IFS(OR(F884="",D884=""),"",FIND(C884,D884,1)=1,LOOKUP(1,0/((宿舍收费标准!$B$2:$B$119=D884)*(宿舍收费标准!$C$2:$C$119=F884)),宿舍收费标准!$D$2:$D$119))</f>
        <v>#NAME?</v>
      </c>
      <c r="H884" s="10"/>
      <c r="I884" s="10"/>
      <c r="J884" s="10"/>
      <c r="K884" s="10"/>
      <c r="L884" s="8"/>
      <c r="M884" s="9" t="e">
        <f t="shared" ca="1" si="26"/>
        <v>#NAME?</v>
      </c>
      <c r="N884" s="11" t="e">
        <f t="shared" ca="1" si="27"/>
        <v>#NAME?</v>
      </c>
    </row>
    <row r="885" spans="1:14" x14ac:dyDescent="0.2">
      <c r="A885" s="10"/>
      <c r="B885" s="10"/>
      <c r="C885" s="10"/>
      <c r="D885" s="10"/>
      <c r="E885" s="10"/>
      <c r="F885" s="8"/>
      <c r="G885" s="11" t="e">
        <f ca="1">_xlfn.IFS(OR(F885="",D885=""),"",FIND(C885,D885,1)=1,LOOKUP(1,0/((宿舍收费标准!$B$2:$B$119=D885)*(宿舍收费标准!$C$2:$C$119=F885)),宿舍收费标准!$D$2:$D$119))</f>
        <v>#NAME?</v>
      </c>
      <c r="H885" s="10"/>
      <c r="I885" s="10"/>
      <c r="J885" s="10"/>
      <c r="K885" s="10"/>
      <c r="L885" s="8"/>
      <c r="M885" s="9" t="e">
        <f t="shared" ca="1" si="26"/>
        <v>#NAME?</v>
      </c>
      <c r="N885" s="11" t="e">
        <f t="shared" ca="1" si="27"/>
        <v>#NAME?</v>
      </c>
    </row>
    <row r="886" spans="1:14" x14ac:dyDescent="0.2">
      <c r="A886" s="10"/>
      <c r="B886" s="10"/>
      <c r="C886" s="10"/>
      <c r="D886" s="10"/>
      <c r="E886" s="10"/>
      <c r="F886" s="8"/>
      <c r="G886" s="11" t="e">
        <f ca="1">_xlfn.IFS(OR(F886="",D886=""),"",FIND(C886,D886,1)=1,LOOKUP(1,0/((宿舍收费标准!$B$2:$B$119=D886)*(宿舍收费标准!$C$2:$C$119=F886)),宿舍收费标准!$D$2:$D$119))</f>
        <v>#NAME?</v>
      </c>
      <c r="H886" s="10"/>
      <c r="I886" s="10"/>
      <c r="J886" s="10"/>
      <c r="K886" s="10"/>
      <c r="L886" s="8"/>
      <c r="M886" s="9" t="e">
        <f t="shared" ca="1" si="26"/>
        <v>#NAME?</v>
      </c>
      <c r="N886" s="11" t="e">
        <f t="shared" ca="1" si="27"/>
        <v>#NAME?</v>
      </c>
    </row>
    <row r="887" spans="1:14" x14ac:dyDescent="0.2">
      <c r="A887" s="10"/>
      <c r="B887" s="10"/>
      <c r="C887" s="10"/>
      <c r="D887" s="10"/>
      <c r="E887" s="10"/>
      <c r="F887" s="8"/>
      <c r="G887" s="11" t="e">
        <f ca="1">_xlfn.IFS(OR(F887="",D887=""),"",FIND(C887,D887,1)=1,LOOKUP(1,0/((宿舍收费标准!$B$2:$B$119=D887)*(宿舍收费标准!$C$2:$C$119=F887)),宿舍收费标准!$D$2:$D$119))</f>
        <v>#NAME?</v>
      </c>
      <c r="H887" s="10"/>
      <c r="I887" s="10"/>
      <c r="J887" s="10"/>
      <c r="K887" s="10"/>
      <c r="L887" s="8"/>
      <c r="M887" s="9" t="e">
        <f t="shared" ca="1" si="26"/>
        <v>#NAME?</v>
      </c>
      <c r="N887" s="11" t="e">
        <f t="shared" ca="1" si="27"/>
        <v>#NAME?</v>
      </c>
    </row>
    <row r="888" spans="1:14" x14ac:dyDescent="0.2">
      <c r="A888" s="10"/>
      <c r="B888" s="10"/>
      <c r="C888" s="10"/>
      <c r="D888" s="10"/>
      <c r="E888" s="10"/>
      <c r="F888" s="8"/>
      <c r="G888" s="11" t="e">
        <f ca="1">_xlfn.IFS(OR(F888="",D888=""),"",FIND(C888,D888,1)=1,LOOKUP(1,0/((宿舍收费标准!$B$2:$B$119=D888)*(宿舍收费标准!$C$2:$C$119=F888)),宿舍收费标准!$D$2:$D$119))</f>
        <v>#NAME?</v>
      </c>
      <c r="H888" s="10"/>
      <c r="I888" s="10"/>
      <c r="J888" s="10"/>
      <c r="K888" s="10"/>
      <c r="L888" s="8"/>
      <c r="M888" s="9" t="e">
        <f t="shared" ca="1" si="26"/>
        <v>#NAME?</v>
      </c>
      <c r="N888" s="11" t="e">
        <f t="shared" ca="1" si="27"/>
        <v>#NAME?</v>
      </c>
    </row>
    <row r="889" spans="1:14" x14ac:dyDescent="0.2">
      <c r="A889" s="10"/>
      <c r="B889" s="10"/>
      <c r="C889" s="10"/>
      <c r="D889" s="10"/>
      <c r="E889" s="10"/>
      <c r="F889" s="8"/>
      <c r="G889" s="11" t="e">
        <f ca="1">_xlfn.IFS(OR(F889="",D889=""),"",FIND(C889,D889,1)=1,LOOKUP(1,0/((宿舍收费标准!$B$2:$B$119=D889)*(宿舍收费标准!$C$2:$C$119=F889)),宿舍收费标准!$D$2:$D$119))</f>
        <v>#NAME?</v>
      </c>
      <c r="H889" s="10"/>
      <c r="I889" s="10"/>
      <c r="J889" s="10"/>
      <c r="K889" s="10"/>
      <c r="L889" s="8"/>
      <c r="M889" s="9" t="e">
        <f t="shared" ca="1" si="26"/>
        <v>#NAME?</v>
      </c>
      <c r="N889" s="11" t="e">
        <f t="shared" ca="1" si="27"/>
        <v>#NAME?</v>
      </c>
    </row>
    <row r="890" spans="1:14" x14ac:dyDescent="0.2">
      <c r="A890" s="10"/>
      <c r="B890" s="10"/>
      <c r="C890" s="10"/>
      <c r="D890" s="10"/>
      <c r="E890" s="10"/>
      <c r="F890" s="8"/>
      <c r="G890" s="11" t="e">
        <f ca="1">_xlfn.IFS(OR(F890="",D890=""),"",FIND(C890,D890,1)=1,LOOKUP(1,0/((宿舍收费标准!$B$2:$B$119=D890)*(宿舍收费标准!$C$2:$C$119=F890)),宿舍收费标准!$D$2:$D$119))</f>
        <v>#NAME?</v>
      </c>
      <c r="H890" s="10"/>
      <c r="I890" s="10"/>
      <c r="J890" s="10"/>
      <c r="K890" s="10"/>
      <c r="L890" s="8"/>
      <c r="M890" s="9" t="e">
        <f t="shared" ca="1" si="26"/>
        <v>#NAME?</v>
      </c>
      <c r="N890" s="11" t="e">
        <f t="shared" ca="1" si="27"/>
        <v>#NAME?</v>
      </c>
    </row>
    <row r="891" spans="1:14" x14ac:dyDescent="0.2">
      <c r="A891" s="10"/>
      <c r="B891" s="10"/>
      <c r="C891" s="10"/>
      <c r="D891" s="10"/>
      <c r="E891" s="10"/>
      <c r="F891" s="8"/>
      <c r="G891" s="11" t="e">
        <f ca="1">_xlfn.IFS(OR(F891="",D891=""),"",FIND(C891,D891,1)=1,LOOKUP(1,0/((宿舍收费标准!$B$2:$B$119=D891)*(宿舍收费标准!$C$2:$C$119=F891)),宿舍收费标准!$D$2:$D$119))</f>
        <v>#NAME?</v>
      </c>
      <c r="H891" s="10"/>
      <c r="I891" s="10"/>
      <c r="J891" s="10"/>
      <c r="K891" s="10"/>
      <c r="L891" s="8"/>
      <c r="M891" s="9" t="e">
        <f t="shared" ca="1" si="26"/>
        <v>#NAME?</v>
      </c>
      <c r="N891" s="11" t="e">
        <f t="shared" ca="1" si="27"/>
        <v>#NAME?</v>
      </c>
    </row>
    <row r="892" spans="1:14" x14ac:dyDescent="0.2">
      <c r="A892" s="10"/>
      <c r="B892" s="10"/>
      <c r="C892" s="10"/>
      <c r="D892" s="10"/>
      <c r="E892" s="10"/>
      <c r="F892" s="8"/>
      <c r="G892" s="11" t="e">
        <f ca="1">_xlfn.IFS(OR(F892="",D892=""),"",FIND(C892,D892,1)=1,LOOKUP(1,0/((宿舍收费标准!$B$2:$B$119=D892)*(宿舍收费标准!$C$2:$C$119=F892)),宿舍收费标准!$D$2:$D$119))</f>
        <v>#NAME?</v>
      </c>
      <c r="H892" s="10"/>
      <c r="I892" s="10"/>
      <c r="J892" s="10"/>
      <c r="K892" s="10"/>
      <c r="L892" s="8"/>
      <c r="M892" s="9" t="e">
        <f t="shared" ca="1" si="26"/>
        <v>#NAME?</v>
      </c>
      <c r="N892" s="11" t="e">
        <f t="shared" ca="1" si="27"/>
        <v>#NAME?</v>
      </c>
    </row>
    <row r="893" spans="1:14" x14ac:dyDescent="0.2">
      <c r="A893" s="10"/>
      <c r="B893" s="10"/>
      <c r="C893" s="10"/>
      <c r="D893" s="10"/>
      <c r="E893" s="10"/>
      <c r="F893" s="8"/>
      <c r="G893" s="11" t="e">
        <f ca="1">_xlfn.IFS(OR(F893="",D893=""),"",FIND(C893,D893,1)=1,LOOKUP(1,0/((宿舍收费标准!$B$2:$B$119=D893)*(宿舍收费标准!$C$2:$C$119=F893)),宿舍收费标准!$D$2:$D$119))</f>
        <v>#NAME?</v>
      </c>
      <c r="H893" s="10"/>
      <c r="I893" s="10"/>
      <c r="J893" s="10"/>
      <c r="K893" s="10"/>
      <c r="L893" s="8"/>
      <c r="M893" s="9" t="e">
        <f t="shared" ca="1" si="26"/>
        <v>#NAME?</v>
      </c>
      <c r="N893" s="11" t="e">
        <f t="shared" ca="1" si="27"/>
        <v>#NAME?</v>
      </c>
    </row>
    <row r="894" spans="1:14" x14ac:dyDescent="0.2">
      <c r="A894" s="10"/>
      <c r="B894" s="10"/>
      <c r="C894" s="10"/>
      <c r="D894" s="10"/>
      <c r="E894" s="10"/>
      <c r="F894" s="8"/>
      <c r="G894" s="11" t="e">
        <f ca="1">_xlfn.IFS(OR(F894="",D894=""),"",FIND(C894,D894,1)=1,LOOKUP(1,0/((宿舍收费标准!$B$2:$B$119=D894)*(宿舍收费标准!$C$2:$C$119=F894)),宿舍收费标准!$D$2:$D$119))</f>
        <v>#NAME?</v>
      </c>
      <c r="H894" s="10"/>
      <c r="I894" s="10"/>
      <c r="J894" s="10"/>
      <c r="K894" s="10"/>
      <c r="L894" s="8"/>
      <c r="M894" s="9" t="e">
        <f t="shared" ca="1" si="26"/>
        <v>#NAME?</v>
      </c>
      <c r="N894" s="11" t="e">
        <f t="shared" ca="1" si="27"/>
        <v>#NAME?</v>
      </c>
    </row>
    <row r="895" spans="1:14" x14ac:dyDescent="0.2">
      <c r="A895" s="10"/>
      <c r="B895" s="10"/>
      <c r="C895" s="10"/>
      <c r="D895" s="10"/>
      <c r="E895" s="10"/>
      <c r="F895" s="8"/>
      <c r="G895" s="11" t="e">
        <f ca="1">_xlfn.IFS(OR(F895="",D895=""),"",FIND(C895,D895,1)=1,LOOKUP(1,0/((宿舍收费标准!$B$2:$B$119=D895)*(宿舍收费标准!$C$2:$C$119=F895)),宿舍收费标准!$D$2:$D$119))</f>
        <v>#NAME?</v>
      </c>
      <c r="H895" s="10"/>
      <c r="I895" s="10"/>
      <c r="J895" s="10"/>
      <c r="K895" s="10"/>
      <c r="L895" s="8"/>
      <c r="M895" s="9" t="e">
        <f t="shared" ca="1" si="26"/>
        <v>#NAME?</v>
      </c>
      <c r="N895" s="11" t="e">
        <f t="shared" ca="1" si="27"/>
        <v>#NAME?</v>
      </c>
    </row>
    <row r="896" spans="1:14" x14ac:dyDescent="0.2">
      <c r="A896" s="10"/>
      <c r="B896" s="10"/>
      <c r="C896" s="10"/>
      <c r="D896" s="10"/>
      <c r="E896" s="10"/>
      <c r="F896" s="8"/>
      <c r="G896" s="11" t="e">
        <f ca="1">_xlfn.IFS(OR(F896="",D896=""),"",FIND(C896,D896,1)=1,LOOKUP(1,0/((宿舍收费标准!$B$2:$B$119=D896)*(宿舍收费标准!$C$2:$C$119=F896)),宿舍收费标准!$D$2:$D$119))</f>
        <v>#NAME?</v>
      </c>
      <c r="H896" s="10"/>
      <c r="I896" s="10"/>
      <c r="J896" s="10"/>
      <c r="K896" s="10"/>
      <c r="L896" s="8"/>
      <c r="M896" s="9" t="e">
        <f t="shared" ca="1" si="26"/>
        <v>#NAME?</v>
      </c>
      <c r="N896" s="11" t="e">
        <f t="shared" ca="1" si="27"/>
        <v>#NAME?</v>
      </c>
    </row>
    <row r="897" spans="1:14" x14ac:dyDescent="0.2">
      <c r="A897" s="10"/>
      <c r="B897" s="10"/>
      <c r="C897" s="10"/>
      <c r="D897" s="10"/>
      <c r="E897" s="10"/>
      <c r="F897" s="8"/>
      <c r="G897" s="11" t="e">
        <f ca="1">_xlfn.IFS(OR(F897="",D897=""),"",FIND(C897,D897,1)=1,LOOKUP(1,0/((宿舍收费标准!$B$2:$B$119=D897)*(宿舍收费标准!$C$2:$C$119=F897)),宿舍收费标准!$D$2:$D$119))</f>
        <v>#NAME?</v>
      </c>
      <c r="H897" s="10"/>
      <c r="I897" s="10"/>
      <c r="J897" s="10"/>
      <c r="K897" s="10"/>
      <c r="L897" s="8"/>
      <c r="M897" s="9" t="e">
        <f t="shared" ca="1" si="26"/>
        <v>#NAME?</v>
      </c>
      <c r="N897" s="11" t="e">
        <f t="shared" ca="1" si="27"/>
        <v>#NAME?</v>
      </c>
    </row>
    <row r="898" spans="1:14" x14ac:dyDescent="0.2">
      <c r="A898" s="10"/>
      <c r="B898" s="10"/>
      <c r="C898" s="10"/>
      <c r="D898" s="10"/>
      <c r="E898" s="10"/>
      <c r="F898" s="8"/>
      <c r="G898" s="11" t="e">
        <f ca="1">_xlfn.IFS(OR(F898="",D898=""),"",FIND(C898,D898,1)=1,LOOKUP(1,0/((宿舍收费标准!$B$2:$B$119=D898)*(宿舍收费标准!$C$2:$C$119=F898)),宿舍收费标准!$D$2:$D$119))</f>
        <v>#NAME?</v>
      </c>
      <c r="H898" s="10"/>
      <c r="I898" s="10"/>
      <c r="J898" s="10"/>
      <c r="K898" s="10"/>
      <c r="L898" s="8"/>
      <c r="M898" s="9" t="e">
        <f t="shared" ca="1" si="26"/>
        <v>#NAME?</v>
      </c>
      <c r="N898" s="11" t="e">
        <f t="shared" ca="1" si="27"/>
        <v>#NAME?</v>
      </c>
    </row>
    <row r="899" spans="1:14" x14ac:dyDescent="0.2">
      <c r="A899" s="10"/>
      <c r="B899" s="10"/>
      <c r="C899" s="10"/>
      <c r="D899" s="10"/>
      <c r="E899" s="10"/>
      <c r="F899" s="8"/>
      <c r="G899" s="11" t="e">
        <f ca="1">_xlfn.IFS(OR(F899="",D899=""),"",FIND(C899,D899,1)=1,LOOKUP(1,0/((宿舍收费标准!$B$2:$B$119=D899)*(宿舍收费标准!$C$2:$C$119=F899)),宿舍收费标准!$D$2:$D$119))</f>
        <v>#NAME?</v>
      </c>
      <c r="H899" s="10"/>
      <c r="I899" s="10"/>
      <c r="J899" s="10"/>
      <c r="K899" s="10"/>
      <c r="L899" s="8"/>
      <c r="M899" s="9" t="e">
        <f t="shared" ca="1" si="26"/>
        <v>#NAME?</v>
      </c>
      <c r="N899" s="11" t="e">
        <f t="shared" ca="1" si="27"/>
        <v>#NAME?</v>
      </c>
    </row>
    <row r="900" spans="1:14" x14ac:dyDescent="0.2">
      <c r="A900" s="10"/>
      <c r="B900" s="10"/>
      <c r="C900" s="10"/>
      <c r="D900" s="10"/>
      <c r="E900" s="10"/>
      <c r="F900" s="8"/>
      <c r="G900" s="11" t="e">
        <f ca="1">_xlfn.IFS(OR(F900="",D900=""),"",FIND(C900,D900,1)=1,LOOKUP(1,0/((宿舍收费标准!$B$2:$B$119=D900)*(宿舍收费标准!$C$2:$C$119=F900)),宿舍收费标准!$D$2:$D$119))</f>
        <v>#NAME?</v>
      </c>
      <c r="H900" s="10"/>
      <c r="I900" s="10"/>
      <c r="J900" s="10"/>
      <c r="K900" s="10"/>
      <c r="L900" s="8"/>
      <c r="M900" s="9" t="e">
        <f t="shared" ca="1" si="26"/>
        <v>#NAME?</v>
      </c>
      <c r="N900" s="11" t="e">
        <f t="shared" ca="1" si="27"/>
        <v>#NAME?</v>
      </c>
    </row>
    <row r="901" spans="1:14" x14ac:dyDescent="0.2">
      <c r="A901" s="10"/>
      <c r="B901" s="10"/>
      <c r="C901" s="10"/>
      <c r="D901" s="10"/>
      <c r="E901" s="10"/>
      <c r="F901" s="8"/>
      <c r="G901" s="11" t="e">
        <f ca="1">_xlfn.IFS(OR(F901="",D901=""),"",FIND(C901,D901,1)=1,LOOKUP(1,0/((宿舍收费标准!$B$2:$B$119=D901)*(宿舍收费标准!$C$2:$C$119=F901)),宿舍收费标准!$D$2:$D$119))</f>
        <v>#NAME?</v>
      </c>
      <c r="H901" s="10"/>
      <c r="I901" s="10"/>
      <c r="J901" s="10"/>
      <c r="K901" s="10"/>
      <c r="L901" s="8"/>
      <c r="M901" s="9" t="e">
        <f t="shared" ca="1" si="26"/>
        <v>#NAME?</v>
      </c>
      <c r="N901" s="11" t="e">
        <f t="shared" ca="1" si="27"/>
        <v>#NAME?</v>
      </c>
    </row>
    <row r="902" spans="1:14" x14ac:dyDescent="0.2">
      <c r="A902" s="10"/>
      <c r="B902" s="10"/>
      <c r="C902" s="10"/>
      <c r="D902" s="10"/>
      <c r="E902" s="10"/>
      <c r="F902" s="8"/>
      <c r="G902" s="11" t="e">
        <f ca="1">_xlfn.IFS(OR(F902="",D902=""),"",FIND(C902,D902,1)=1,LOOKUP(1,0/((宿舍收费标准!$B$2:$B$119=D902)*(宿舍收费标准!$C$2:$C$119=F902)),宿舍收费标准!$D$2:$D$119))</f>
        <v>#NAME?</v>
      </c>
      <c r="H902" s="10"/>
      <c r="I902" s="10"/>
      <c r="J902" s="10"/>
      <c r="K902" s="10"/>
      <c r="L902" s="8"/>
      <c r="M902" s="9" t="e">
        <f t="shared" ca="1" si="26"/>
        <v>#NAME?</v>
      </c>
      <c r="N902" s="11" t="e">
        <f t="shared" ca="1" si="27"/>
        <v>#NAME?</v>
      </c>
    </row>
    <row r="903" spans="1:14" x14ac:dyDescent="0.2">
      <c r="A903" s="10"/>
      <c r="B903" s="10"/>
      <c r="C903" s="10"/>
      <c r="D903" s="10"/>
      <c r="E903" s="10"/>
      <c r="F903" s="8"/>
      <c r="G903" s="11" t="e">
        <f ca="1">_xlfn.IFS(OR(F903="",D903=""),"",FIND(C903,D903,1)=1,LOOKUP(1,0/((宿舍收费标准!$B$2:$B$119=D903)*(宿舍收费标准!$C$2:$C$119=F903)),宿舍收费标准!$D$2:$D$119))</f>
        <v>#NAME?</v>
      </c>
      <c r="H903" s="10"/>
      <c r="I903" s="10"/>
      <c r="J903" s="10"/>
      <c r="K903" s="10"/>
      <c r="L903" s="8"/>
      <c r="M903" s="9" t="e">
        <f t="shared" ref="M903:M966" ca="1" si="28">_xlfn.IFS(AND(H903="",I903="",J903="",K903="",L903=""),"",OR(H903&lt;&gt;"",I903&lt;&gt;"",J903&lt;&gt;"",K903&lt;&gt;"",L903&lt;&gt;""),SUM(_xlfn.IFS(AND(H903&gt;=16,H903&lt;=31),1,AND(H903&gt;=1,H903&lt;=15),0.5,H903=0,0),_xlfn.IFS(AND(I903&gt;=16,I903&lt;=31),1,AND(I903&gt;=1,I903&lt;=15),0.5,I903=0,0),_xlfn.IFS(AND(J903&gt;=16,J903&lt;=31),1,AND(J903&gt;=1,J903&lt;=15),0.5,J903=0,0),_xlfn.IFS(AND(K903&gt;=16,K903&lt;=31),1,AND(K903&gt;=1,K903&lt;=15),0.5,K903=0,0),_xlfn.IFS(AND(L903&gt;=16,L903&lt;=31),1,AND(L903&gt;=1,L903&lt;=15),0.5,L903=0,0)))</f>
        <v>#NAME?</v>
      </c>
      <c r="N903" s="11" t="e">
        <f t="shared" ref="N903:N966" ca="1" si="29">_xlfn.IFS(M903="","",M903&lt;&gt;"",G903/2-G903/10*M903)</f>
        <v>#NAME?</v>
      </c>
    </row>
    <row r="904" spans="1:14" x14ac:dyDescent="0.2">
      <c r="A904" s="10"/>
      <c r="B904" s="10"/>
      <c r="C904" s="10"/>
      <c r="D904" s="10"/>
      <c r="E904" s="10"/>
      <c r="F904" s="8"/>
      <c r="G904" s="11" t="e">
        <f ca="1">_xlfn.IFS(OR(F904="",D904=""),"",FIND(C904,D904,1)=1,LOOKUP(1,0/((宿舍收费标准!$B$2:$B$119=D904)*(宿舍收费标准!$C$2:$C$119=F904)),宿舍收费标准!$D$2:$D$119))</f>
        <v>#NAME?</v>
      </c>
      <c r="H904" s="10"/>
      <c r="I904" s="10"/>
      <c r="J904" s="10"/>
      <c r="K904" s="10"/>
      <c r="L904" s="8"/>
      <c r="M904" s="9" t="e">
        <f t="shared" ca="1" si="28"/>
        <v>#NAME?</v>
      </c>
      <c r="N904" s="11" t="e">
        <f t="shared" ca="1" si="29"/>
        <v>#NAME?</v>
      </c>
    </row>
    <row r="905" spans="1:14" x14ac:dyDescent="0.2">
      <c r="A905" s="10"/>
      <c r="B905" s="10"/>
      <c r="C905" s="10"/>
      <c r="D905" s="10"/>
      <c r="E905" s="10"/>
      <c r="F905" s="8"/>
      <c r="G905" s="11" t="e">
        <f ca="1">_xlfn.IFS(OR(F905="",D905=""),"",FIND(C905,D905,1)=1,LOOKUP(1,0/((宿舍收费标准!$B$2:$B$119=D905)*(宿舍收费标准!$C$2:$C$119=F905)),宿舍收费标准!$D$2:$D$119))</f>
        <v>#NAME?</v>
      </c>
      <c r="H905" s="10"/>
      <c r="I905" s="10"/>
      <c r="J905" s="10"/>
      <c r="K905" s="10"/>
      <c r="L905" s="8"/>
      <c r="M905" s="9" t="e">
        <f t="shared" ca="1" si="28"/>
        <v>#NAME?</v>
      </c>
      <c r="N905" s="11" t="e">
        <f t="shared" ca="1" si="29"/>
        <v>#NAME?</v>
      </c>
    </row>
    <row r="906" spans="1:14" x14ac:dyDescent="0.2">
      <c r="A906" s="10"/>
      <c r="B906" s="10"/>
      <c r="C906" s="10"/>
      <c r="D906" s="10"/>
      <c r="E906" s="10"/>
      <c r="F906" s="8"/>
      <c r="G906" s="11" t="e">
        <f ca="1">_xlfn.IFS(OR(F906="",D906=""),"",FIND(C906,D906,1)=1,LOOKUP(1,0/((宿舍收费标准!$B$2:$B$119=D906)*(宿舍收费标准!$C$2:$C$119=F906)),宿舍收费标准!$D$2:$D$119))</f>
        <v>#NAME?</v>
      </c>
      <c r="H906" s="10"/>
      <c r="I906" s="10"/>
      <c r="J906" s="10"/>
      <c r="K906" s="10"/>
      <c r="L906" s="8"/>
      <c r="M906" s="9" t="e">
        <f t="shared" ca="1" si="28"/>
        <v>#NAME?</v>
      </c>
      <c r="N906" s="11" t="e">
        <f t="shared" ca="1" si="29"/>
        <v>#NAME?</v>
      </c>
    </row>
    <row r="907" spans="1:14" x14ac:dyDescent="0.2">
      <c r="A907" s="10"/>
      <c r="B907" s="10"/>
      <c r="C907" s="10"/>
      <c r="D907" s="10"/>
      <c r="E907" s="10"/>
      <c r="F907" s="8"/>
      <c r="G907" s="11" t="e">
        <f ca="1">_xlfn.IFS(OR(F907="",D907=""),"",FIND(C907,D907,1)=1,LOOKUP(1,0/((宿舍收费标准!$B$2:$B$119=D907)*(宿舍收费标准!$C$2:$C$119=F907)),宿舍收费标准!$D$2:$D$119))</f>
        <v>#NAME?</v>
      </c>
      <c r="H907" s="10"/>
      <c r="I907" s="10"/>
      <c r="J907" s="10"/>
      <c r="K907" s="10"/>
      <c r="L907" s="8"/>
      <c r="M907" s="9" t="e">
        <f t="shared" ca="1" si="28"/>
        <v>#NAME?</v>
      </c>
      <c r="N907" s="11" t="e">
        <f t="shared" ca="1" si="29"/>
        <v>#NAME?</v>
      </c>
    </row>
    <row r="908" spans="1:14" x14ac:dyDescent="0.2">
      <c r="A908" s="10"/>
      <c r="B908" s="10"/>
      <c r="C908" s="10"/>
      <c r="D908" s="10"/>
      <c r="E908" s="10"/>
      <c r="F908" s="8"/>
      <c r="G908" s="11" t="e">
        <f ca="1">_xlfn.IFS(OR(F908="",D908=""),"",FIND(C908,D908,1)=1,LOOKUP(1,0/((宿舍收费标准!$B$2:$B$119=D908)*(宿舍收费标准!$C$2:$C$119=F908)),宿舍收费标准!$D$2:$D$119))</f>
        <v>#NAME?</v>
      </c>
      <c r="H908" s="10"/>
      <c r="I908" s="10"/>
      <c r="J908" s="10"/>
      <c r="K908" s="10"/>
      <c r="L908" s="8"/>
      <c r="M908" s="9" t="e">
        <f t="shared" ca="1" si="28"/>
        <v>#NAME?</v>
      </c>
      <c r="N908" s="11" t="e">
        <f t="shared" ca="1" si="29"/>
        <v>#NAME?</v>
      </c>
    </row>
    <row r="909" spans="1:14" x14ac:dyDescent="0.2">
      <c r="A909" s="10"/>
      <c r="B909" s="10"/>
      <c r="C909" s="10"/>
      <c r="D909" s="10"/>
      <c r="E909" s="10"/>
      <c r="F909" s="8"/>
      <c r="G909" s="11" t="e">
        <f ca="1">_xlfn.IFS(OR(F909="",D909=""),"",FIND(C909,D909,1)=1,LOOKUP(1,0/((宿舍收费标准!$B$2:$B$119=D909)*(宿舍收费标准!$C$2:$C$119=F909)),宿舍收费标准!$D$2:$D$119))</f>
        <v>#NAME?</v>
      </c>
      <c r="H909" s="10"/>
      <c r="I909" s="10"/>
      <c r="J909" s="10"/>
      <c r="K909" s="10"/>
      <c r="L909" s="8"/>
      <c r="M909" s="9" t="e">
        <f t="shared" ca="1" si="28"/>
        <v>#NAME?</v>
      </c>
      <c r="N909" s="11" t="e">
        <f t="shared" ca="1" si="29"/>
        <v>#NAME?</v>
      </c>
    </row>
    <row r="910" spans="1:14" x14ac:dyDescent="0.2">
      <c r="A910" s="10"/>
      <c r="B910" s="10"/>
      <c r="C910" s="10"/>
      <c r="D910" s="10"/>
      <c r="E910" s="10"/>
      <c r="F910" s="8"/>
      <c r="G910" s="11" t="e">
        <f ca="1">_xlfn.IFS(OR(F910="",D910=""),"",FIND(C910,D910,1)=1,LOOKUP(1,0/((宿舍收费标准!$B$2:$B$119=D910)*(宿舍收费标准!$C$2:$C$119=F910)),宿舍收费标准!$D$2:$D$119))</f>
        <v>#NAME?</v>
      </c>
      <c r="H910" s="10"/>
      <c r="I910" s="10"/>
      <c r="J910" s="10"/>
      <c r="K910" s="10"/>
      <c r="L910" s="8"/>
      <c r="M910" s="9" t="e">
        <f t="shared" ca="1" si="28"/>
        <v>#NAME?</v>
      </c>
      <c r="N910" s="11" t="e">
        <f t="shared" ca="1" si="29"/>
        <v>#NAME?</v>
      </c>
    </row>
    <row r="911" spans="1:14" x14ac:dyDescent="0.2">
      <c r="A911" s="10"/>
      <c r="B911" s="10"/>
      <c r="C911" s="10"/>
      <c r="D911" s="10"/>
      <c r="E911" s="10"/>
      <c r="F911" s="8"/>
      <c r="G911" s="11" t="e">
        <f ca="1">_xlfn.IFS(OR(F911="",D911=""),"",FIND(C911,D911,1)=1,LOOKUP(1,0/((宿舍收费标准!$B$2:$B$119=D911)*(宿舍收费标准!$C$2:$C$119=F911)),宿舍收费标准!$D$2:$D$119))</f>
        <v>#NAME?</v>
      </c>
      <c r="H911" s="10"/>
      <c r="I911" s="10"/>
      <c r="J911" s="10"/>
      <c r="K911" s="10"/>
      <c r="L911" s="8"/>
      <c r="M911" s="9" t="e">
        <f t="shared" ca="1" si="28"/>
        <v>#NAME?</v>
      </c>
      <c r="N911" s="11" t="e">
        <f t="shared" ca="1" si="29"/>
        <v>#NAME?</v>
      </c>
    </row>
    <row r="912" spans="1:14" x14ac:dyDescent="0.2">
      <c r="A912" s="10"/>
      <c r="B912" s="10"/>
      <c r="C912" s="10"/>
      <c r="D912" s="10"/>
      <c r="E912" s="10"/>
      <c r="F912" s="8"/>
      <c r="G912" s="11" t="e">
        <f ca="1">_xlfn.IFS(OR(F912="",D912=""),"",FIND(C912,D912,1)=1,LOOKUP(1,0/((宿舍收费标准!$B$2:$B$119=D912)*(宿舍收费标准!$C$2:$C$119=F912)),宿舍收费标准!$D$2:$D$119))</f>
        <v>#NAME?</v>
      </c>
      <c r="H912" s="10"/>
      <c r="I912" s="10"/>
      <c r="J912" s="10"/>
      <c r="K912" s="10"/>
      <c r="L912" s="8"/>
      <c r="M912" s="9" t="e">
        <f t="shared" ca="1" si="28"/>
        <v>#NAME?</v>
      </c>
      <c r="N912" s="11" t="e">
        <f t="shared" ca="1" si="29"/>
        <v>#NAME?</v>
      </c>
    </row>
    <row r="913" spans="1:14" x14ac:dyDescent="0.2">
      <c r="A913" s="10"/>
      <c r="B913" s="10"/>
      <c r="C913" s="10"/>
      <c r="D913" s="10"/>
      <c r="E913" s="10"/>
      <c r="F913" s="8"/>
      <c r="G913" s="11" t="e">
        <f ca="1">_xlfn.IFS(OR(F913="",D913=""),"",FIND(C913,D913,1)=1,LOOKUP(1,0/((宿舍收费标准!$B$2:$B$119=D913)*(宿舍收费标准!$C$2:$C$119=F913)),宿舍收费标准!$D$2:$D$119))</f>
        <v>#NAME?</v>
      </c>
      <c r="H913" s="10"/>
      <c r="I913" s="10"/>
      <c r="J913" s="10"/>
      <c r="K913" s="10"/>
      <c r="L913" s="8"/>
      <c r="M913" s="9" t="e">
        <f t="shared" ca="1" si="28"/>
        <v>#NAME?</v>
      </c>
      <c r="N913" s="11" t="e">
        <f t="shared" ca="1" si="29"/>
        <v>#NAME?</v>
      </c>
    </row>
    <row r="914" spans="1:14" x14ac:dyDescent="0.2">
      <c r="A914" s="10"/>
      <c r="B914" s="10"/>
      <c r="C914" s="10"/>
      <c r="D914" s="10"/>
      <c r="E914" s="10"/>
      <c r="F914" s="8"/>
      <c r="G914" s="11" t="e">
        <f ca="1">_xlfn.IFS(OR(F914="",D914=""),"",FIND(C914,D914,1)=1,LOOKUP(1,0/((宿舍收费标准!$B$2:$B$119=D914)*(宿舍收费标准!$C$2:$C$119=F914)),宿舍收费标准!$D$2:$D$119))</f>
        <v>#NAME?</v>
      </c>
      <c r="H914" s="10"/>
      <c r="I914" s="10"/>
      <c r="J914" s="10"/>
      <c r="K914" s="10"/>
      <c r="L914" s="8"/>
      <c r="M914" s="9" t="e">
        <f t="shared" ca="1" si="28"/>
        <v>#NAME?</v>
      </c>
      <c r="N914" s="11" t="e">
        <f t="shared" ca="1" si="29"/>
        <v>#NAME?</v>
      </c>
    </row>
    <row r="915" spans="1:14" x14ac:dyDescent="0.2">
      <c r="A915" s="10"/>
      <c r="B915" s="10"/>
      <c r="C915" s="10"/>
      <c r="D915" s="10"/>
      <c r="E915" s="10"/>
      <c r="F915" s="8"/>
      <c r="G915" s="11" t="e">
        <f ca="1">_xlfn.IFS(OR(F915="",D915=""),"",FIND(C915,D915,1)=1,LOOKUP(1,0/((宿舍收费标准!$B$2:$B$119=D915)*(宿舍收费标准!$C$2:$C$119=F915)),宿舍收费标准!$D$2:$D$119))</f>
        <v>#NAME?</v>
      </c>
      <c r="H915" s="10"/>
      <c r="I915" s="10"/>
      <c r="J915" s="10"/>
      <c r="K915" s="10"/>
      <c r="L915" s="8"/>
      <c r="M915" s="9" t="e">
        <f t="shared" ca="1" si="28"/>
        <v>#NAME?</v>
      </c>
      <c r="N915" s="11" t="e">
        <f t="shared" ca="1" si="29"/>
        <v>#NAME?</v>
      </c>
    </row>
    <row r="916" spans="1:14" x14ac:dyDescent="0.2">
      <c r="A916" s="10"/>
      <c r="B916" s="10"/>
      <c r="C916" s="10"/>
      <c r="D916" s="10"/>
      <c r="E916" s="10"/>
      <c r="F916" s="8"/>
      <c r="G916" s="11" t="e">
        <f ca="1">_xlfn.IFS(OR(F916="",D916=""),"",FIND(C916,D916,1)=1,LOOKUP(1,0/((宿舍收费标准!$B$2:$B$119=D916)*(宿舍收费标准!$C$2:$C$119=F916)),宿舍收费标准!$D$2:$D$119))</f>
        <v>#NAME?</v>
      </c>
      <c r="H916" s="10"/>
      <c r="I916" s="10"/>
      <c r="J916" s="10"/>
      <c r="K916" s="10"/>
      <c r="L916" s="8"/>
      <c r="M916" s="9" t="e">
        <f t="shared" ca="1" si="28"/>
        <v>#NAME?</v>
      </c>
      <c r="N916" s="11" t="e">
        <f t="shared" ca="1" si="29"/>
        <v>#NAME?</v>
      </c>
    </row>
    <row r="917" spans="1:14" x14ac:dyDescent="0.2">
      <c r="A917" s="10"/>
      <c r="B917" s="10"/>
      <c r="C917" s="10"/>
      <c r="D917" s="10"/>
      <c r="E917" s="10"/>
      <c r="F917" s="8"/>
      <c r="G917" s="11" t="e">
        <f ca="1">_xlfn.IFS(OR(F917="",D917=""),"",FIND(C917,D917,1)=1,LOOKUP(1,0/((宿舍收费标准!$B$2:$B$119=D917)*(宿舍收费标准!$C$2:$C$119=F917)),宿舍收费标准!$D$2:$D$119))</f>
        <v>#NAME?</v>
      </c>
      <c r="H917" s="10"/>
      <c r="I917" s="10"/>
      <c r="J917" s="10"/>
      <c r="K917" s="10"/>
      <c r="L917" s="8"/>
      <c r="M917" s="9" t="e">
        <f t="shared" ca="1" si="28"/>
        <v>#NAME?</v>
      </c>
      <c r="N917" s="11" t="e">
        <f t="shared" ca="1" si="29"/>
        <v>#NAME?</v>
      </c>
    </row>
    <row r="918" spans="1:14" x14ac:dyDescent="0.2">
      <c r="A918" s="10"/>
      <c r="B918" s="10"/>
      <c r="C918" s="10"/>
      <c r="D918" s="10"/>
      <c r="E918" s="10"/>
      <c r="F918" s="8"/>
      <c r="G918" s="11" t="e">
        <f ca="1">_xlfn.IFS(OR(F918="",D918=""),"",FIND(C918,D918,1)=1,LOOKUP(1,0/((宿舍收费标准!$B$2:$B$119=D918)*(宿舍收费标准!$C$2:$C$119=F918)),宿舍收费标准!$D$2:$D$119))</f>
        <v>#NAME?</v>
      </c>
      <c r="H918" s="10"/>
      <c r="I918" s="10"/>
      <c r="J918" s="10"/>
      <c r="K918" s="10"/>
      <c r="L918" s="8"/>
      <c r="M918" s="9" t="e">
        <f t="shared" ca="1" si="28"/>
        <v>#NAME?</v>
      </c>
      <c r="N918" s="11" t="e">
        <f t="shared" ca="1" si="29"/>
        <v>#NAME?</v>
      </c>
    </row>
    <row r="919" spans="1:14" x14ac:dyDescent="0.2">
      <c r="A919" s="10"/>
      <c r="B919" s="10"/>
      <c r="C919" s="10"/>
      <c r="D919" s="10"/>
      <c r="E919" s="10"/>
      <c r="F919" s="8"/>
      <c r="G919" s="11" t="e">
        <f ca="1">_xlfn.IFS(OR(F919="",D919=""),"",FIND(C919,D919,1)=1,LOOKUP(1,0/((宿舍收费标准!$B$2:$B$119=D919)*(宿舍收费标准!$C$2:$C$119=F919)),宿舍收费标准!$D$2:$D$119))</f>
        <v>#NAME?</v>
      </c>
      <c r="H919" s="10"/>
      <c r="I919" s="10"/>
      <c r="J919" s="10"/>
      <c r="K919" s="10"/>
      <c r="L919" s="8"/>
      <c r="M919" s="9" t="e">
        <f t="shared" ca="1" si="28"/>
        <v>#NAME?</v>
      </c>
      <c r="N919" s="11" t="e">
        <f t="shared" ca="1" si="29"/>
        <v>#NAME?</v>
      </c>
    </row>
    <row r="920" spans="1:14" x14ac:dyDescent="0.2">
      <c r="A920" s="10"/>
      <c r="B920" s="10"/>
      <c r="C920" s="10"/>
      <c r="D920" s="10"/>
      <c r="E920" s="10"/>
      <c r="F920" s="8"/>
      <c r="G920" s="11" t="e">
        <f ca="1">_xlfn.IFS(OR(F920="",D920=""),"",FIND(C920,D920,1)=1,LOOKUP(1,0/((宿舍收费标准!$B$2:$B$119=D920)*(宿舍收费标准!$C$2:$C$119=F920)),宿舍收费标准!$D$2:$D$119))</f>
        <v>#NAME?</v>
      </c>
      <c r="H920" s="10"/>
      <c r="I920" s="10"/>
      <c r="J920" s="10"/>
      <c r="K920" s="10"/>
      <c r="L920" s="8"/>
      <c r="M920" s="9" t="e">
        <f t="shared" ca="1" si="28"/>
        <v>#NAME?</v>
      </c>
      <c r="N920" s="11" t="e">
        <f t="shared" ca="1" si="29"/>
        <v>#NAME?</v>
      </c>
    </row>
    <row r="921" spans="1:14" x14ac:dyDescent="0.2">
      <c r="A921" s="10"/>
      <c r="B921" s="10"/>
      <c r="C921" s="10"/>
      <c r="D921" s="10"/>
      <c r="E921" s="10"/>
      <c r="F921" s="8"/>
      <c r="G921" s="11" t="e">
        <f ca="1">_xlfn.IFS(OR(F921="",D921=""),"",FIND(C921,D921,1)=1,LOOKUP(1,0/((宿舍收费标准!$B$2:$B$119=D921)*(宿舍收费标准!$C$2:$C$119=F921)),宿舍收费标准!$D$2:$D$119))</f>
        <v>#NAME?</v>
      </c>
      <c r="H921" s="10"/>
      <c r="I921" s="10"/>
      <c r="J921" s="10"/>
      <c r="K921" s="10"/>
      <c r="L921" s="8"/>
      <c r="M921" s="9" t="e">
        <f t="shared" ca="1" si="28"/>
        <v>#NAME?</v>
      </c>
      <c r="N921" s="11" t="e">
        <f t="shared" ca="1" si="29"/>
        <v>#NAME?</v>
      </c>
    </row>
    <row r="922" spans="1:14" x14ac:dyDescent="0.2">
      <c r="A922" s="10"/>
      <c r="B922" s="10"/>
      <c r="C922" s="10"/>
      <c r="D922" s="10"/>
      <c r="E922" s="10"/>
      <c r="F922" s="8"/>
      <c r="G922" s="11" t="e">
        <f ca="1">_xlfn.IFS(OR(F922="",D922=""),"",FIND(C922,D922,1)=1,LOOKUP(1,0/((宿舍收费标准!$B$2:$B$119=D922)*(宿舍收费标准!$C$2:$C$119=F922)),宿舍收费标准!$D$2:$D$119))</f>
        <v>#NAME?</v>
      </c>
      <c r="H922" s="10"/>
      <c r="I922" s="10"/>
      <c r="J922" s="10"/>
      <c r="K922" s="10"/>
      <c r="L922" s="8"/>
      <c r="M922" s="9" t="e">
        <f t="shared" ca="1" si="28"/>
        <v>#NAME?</v>
      </c>
      <c r="N922" s="11" t="e">
        <f t="shared" ca="1" si="29"/>
        <v>#NAME?</v>
      </c>
    </row>
    <row r="923" spans="1:14" x14ac:dyDescent="0.2">
      <c r="A923" s="10"/>
      <c r="B923" s="10"/>
      <c r="C923" s="10"/>
      <c r="D923" s="10"/>
      <c r="E923" s="10"/>
      <c r="F923" s="8"/>
      <c r="G923" s="11" t="e">
        <f ca="1">_xlfn.IFS(OR(F923="",D923=""),"",FIND(C923,D923,1)=1,LOOKUP(1,0/((宿舍收费标准!$B$2:$B$119=D923)*(宿舍收费标准!$C$2:$C$119=F923)),宿舍收费标准!$D$2:$D$119))</f>
        <v>#NAME?</v>
      </c>
      <c r="H923" s="10"/>
      <c r="I923" s="10"/>
      <c r="J923" s="10"/>
      <c r="K923" s="10"/>
      <c r="L923" s="8"/>
      <c r="M923" s="9" t="e">
        <f t="shared" ca="1" si="28"/>
        <v>#NAME?</v>
      </c>
      <c r="N923" s="11" t="e">
        <f t="shared" ca="1" si="29"/>
        <v>#NAME?</v>
      </c>
    </row>
    <row r="924" spans="1:14" x14ac:dyDescent="0.2">
      <c r="A924" s="10"/>
      <c r="B924" s="10"/>
      <c r="C924" s="10"/>
      <c r="D924" s="10"/>
      <c r="E924" s="10"/>
      <c r="F924" s="8"/>
      <c r="G924" s="11" t="e">
        <f ca="1">_xlfn.IFS(OR(F924="",D924=""),"",FIND(C924,D924,1)=1,LOOKUP(1,0/((宿舍收费标准!$B$2:$B$119=D924)*(宿舍收费标准!$C$2:$C$119=F924)),宿舍收费标准!$D$2:$D$119))</f>
        <v>#NAME?</v>
      </c>
      <c r="H924" s="10"/>
      <c r="I924" s="10"/>
      <c r="J924" s="10"/>
      <c r="K924" s="10"/>
      <c r="L924" s="8"/>
      <c r="M924" s="9" t="e">
        <f t="shared" ca="1" si="28"/>
        <v>#NAME?</v>
      </c>
      <c r="N924" s="11" t="e">
        <f t="shared" ca="1" si="29"/>
        <v>#NAME?</v>
      </c>
    </row>
    <row r="925" spans="1:14" x14ac:dyDescent="0.2">
      <c r="A925" s="10"/>
      <c r="B925" s="10"/>
      <c r="C925" s="10"/>
      <c r="D925" s="10"/>
      <c r="E925" s="10"/>
      <c r="F925" s="8"/>
      <c r="G925" s="11" t="e">
        <f ca="1">_xlfn.IFS(OR(F925="",D925=""),"",FIND(C925,D925,1)=1,LOOKUP(1,0/((宿舍收费标准!$B$2:$B$119=D925)*(宿舍收费标准!$C$2:$C$119=F925)),宿舍收费标准!$D$2:$D$119))</f>
        <v>#NAME?</v>
      </c>
      <c r="H925" s="10"/>
      <c r="I925" s="10"/>
      <c r="J925" s="10"/>
      <c r="K925" s="10"/>
      <c r="L925" s="8"/>
      <c r="M925" s="9" t="e">
        <f t="shared" ca="1" si="28"/>
        <v>#NAME?</v>
      </c>
      <c r="N925" s="11" t="e">
        <f t="shared" ca="1" si="29"/>
        <v>#NAME?</v>
      </c>
    </row>
    <row r="926" spans="1:14" x14ac:dyDescent="0.2">
      <c r="A926" s="10"/>
      <c r="B926" s="10"/>
      <c r="C926" s="10"/>
      <c r="D926" s="10"/>
      <c r="E926" s="10"/>
      <c r="F926" s="8"/>
      <c r="G926" s="11" t="e">
        <f ca="1">_xlfn.IFS(OR(F926="",D926=""),"",FIND(C926,D926,1)=1,LOOKUP(1,0/((宿舍收费标准!$B$2:$B$119=D926)*(宿舍收费标准!$C$2:$C$119=F926)),宿舍收费标准!$D$2:$D$119))</f>
        <v>#NAME?</v>
      </c>
      <c r="H926" s="10"/>
      <c r="I926" s="10"/>
      <c r="J926" s="10"/>
      <c r="K926" s="10"/>
      <c r="L926" s="8"/>
      <c r="M926" s="9" t="e">
        <f t="shared" ca="1" si="28"/>
        <v>#NAME?</v>
      </c>
      <c r="N926" s="11" t="e">
        <f t="shared" ca="1" si="29"/>
        <v>#NAME?</v>
      </c>
    </row>
    <row r="927" spans="1:14" x14ac:dyDescent="0.2">
      <c r="A927" s="10"/>
      <c r="B927" s="10"/>
      <c r="C927" s="10"/>
      <c r="D927" s="10"/>
      <c r="E927" s="10"/>
      <c r="F927" s="8"/>
      <c r="G927" s="11" t="e">
        <f ca="1">_xlfn.IFS(OR(F927="",D927=""),"",FIND(C927,D927,1)=1,LOOKUP(1,0/((宿舍收费标准!$B$2:$B$119=D927)*(宿舍收费标准!$C$2:$C$119=F927)),宿舍收费标准!$D$2:$D$119))</f>
        <v>#NAME?</v>
      </c>
      <c r="H927" s="10"/>
      <c r="I927" s="10"/>
      <c r="J927" s="10"/>
      <c r="K927" s="10"/>
      <c r="L927" s="8"/>
      <c r="M927" s="9" t="e">
        <f t="shared" ca="1" si="28"/>
        <v>#NAME?</v>
      </c>
      <c r="N927" s="11" t="e">
        <f t="shared" ca="1" si="29"/>
        <v>#NAME?</v>
      </c>
    </row>
    <row r="928" spans="1:14" x14ac:dyDescent="0.2">
      <c r="A928" s="10"/>
      <c r="B928" s="10"/>
      <c r="C928" s="10"/>
      <c r="D928" s="10"/>
      <c r="E928" s="10"/>
      <c r="F928" s="8"/>
      <c r="G928" s="11" t="e">
        <f ca="1">_xlfn.IFS(OR(F928="",D928=""),"",FIND(C928,D928,1)=1,LOOKUP(1,0/((宿舍收费标准!$B$2:$B$119=D928)*(宿舍收费标准!$C$2:$C$119=F928)),宿舍收费标准!$D$2:$D$119))</f>
        <v>#NAME?</v>
      </c>
      <c r="H928" s="10"/>
      <c r="I928" s="10"/>
      <c r="J928" s="10"/>
      <c r="K928" s="10"/>
      <c r="L928" s="8"/>
      <c r="M928" s="9" t="e">
        <f t="shared" ca="1" si="28"/>
        <v>#NAME?</v>
      </c>
      <c r="N928" s="11" t="e">
        <f t="shared" ca="1" si="29"/>
        <v>#NAME?</v>
      </c>
    </row>
    <row r="929" spans="1:14" x14ac:dyDescent="0.2">
      <c r="A929" s="10"/>
      <c r="B929" s="10"/>
      <c r="C929" s="10"/>
      <c r="D929" s="10"/>
      <c r="E929" s="10"/>
      <c r="F929" s="8"/>
      <c r="G929" s="11" t="e">
        <f ca="1">_xlfn.IFS(OR(F929="",D929=""),"",FIND(C929,D929,1)=1,LOOKUP(1,0/((宿舍收费标准!$B$2:$B$119=D929)*(宿舍收费标准!$C$2:$C$119=F929)),宿舍收费标准!$D$2:$D$119))</f>
        <v>#NAME?</v>
      </c>
      <c r="H929" s="10"/>
      <c r="I929" s="10"/>
      <c r="J929" s="10"/>
      <c r="K929" s="10"/>
      <c r="L929" s="8"/>
      <c r="M929" s="9" t="e">
        <f t="shared" ca="1" si="28"/>
        <v>#NAME?</v>
      </c>
      <c r="N929" s="11" t="e">
        <f t="shared" ca="1" si="29"/>
        <v>#NAME?</v>
      </c>
    </row>
    <row r="930" spans="1:14" x14ac:dyDescent="0.2">
      <c r="A930" s="10"/>
      <c r="B930" s="10"/>
      <c r="C930" s="10"/>
      <c r="D930" s="10"/>
      <c r="E930" s="10"/>
      <c r="F930" s="8"/>
      <c r="G930" s="11" t="e">
        <f ca="1">_xlfn.IFS(OR(F930="",D930=""),"",FIND(C930,D930,1)=1,LOOKUP(1,0/((宿舍收费标准!$B$2:$B$119=D930)*(宿舍收费标准!$C$2:$C$119=F930)),宿舍收费标准!$D$2:$D$119))</f>
        <v>#NAME?</v>
      </c>
      <c r="H930" s="10"/>
      <c r="I930" s="10"/>
      <c r="J930" s="10"/>
      <c r="K930" s="10"/>
      <c r="L930" s="8"/>
      <c r="M930" s="9" t="e">
        <f t="shared" ca="1" si="28"/>
        <v>#NAME?</v>
      </c>
      <c r="N930" s="11" t="e">
        <f t="shared" ca="1" si="29"/>
        <v>#NAME?</v>
      </c>
    </row>
    <row r="931" spans="1:14" x14ac:dyDescent="0.2">
      <c r="A931" s="10"/>
      <c r="B931" s="10"/>
      <c r="C931" s="10"/>
      <c r="D931" s="10"/>
      <c r="E931" s="10"/>
      <c r="F931" s="8"/>
      <c r="G931" s="11" t="e">
        <f ca="1">_xlfn.IFS(OR(F931="",D931=""),"",FIND(C931,D931,1)=1,LOOKUP(1,0/((宿舍收费标准!$B$2:$B$119=D931)*(宿舍收费标准!$C$2:$C$119=F931)),宿舍收费标准!$D$2:$D$119))</f>
        <v>#NAME?</v>
      </c>
      <c r="H931" s="10"/>
      <c r="I931" s="10"/>
      <c r="J931" s="10"/>
      <c r="K931" s="10"/>
      <c r="L931" s="8"/>
      <c r="M931" s="9" t="e">
        <f t="shared" ca="1" si="28"/>
        <v>#NAME?</v>
      </c>
      <c r="N931" s="11" t="e">
        <f t="shared" ca="1" si="29"/>
        <v>#NAME?</v>
      </c>
    </row>
    <row r="932" spans="1:14" x14ac:dyDescent="0.2">
      <c r="A932" s="10"/>
      <c r="B932" s="10"/>
      <c r="C932" s="10"/>
      <c r="D932" s="10"/>
      <c r="E932" s="10"/>
      <c r="F932" s="8"/>
      <c r="G932" s="11" t="e">
        <f ca="1">_xlfn.IFS(OR(F932="",D932=""),"",FIND(C932,D932,1)=1,LOOKUP(1,0/((宿舍收费标准!$B$2:$B$119=D932)*(宿舍收费标准!$C$2:$C$119=F932)),宿舍收费标准!$D$2:$D$119))</f>
        <v>#NAME?</v>
      </c>
      <c r="H932" s="10"/>
      <c r="I932" s="10"/>
      <c r="J932" s="10"/>
      <c r="K932" s="10"/>
      <c r="L932" s="8"/>
      <c r="M932" s="9" t="e">
        <f t="shared" ca="1" si="28"/>
        <v>#NAME?</v>
      </c>
      <c r="N932" s="11" t="e">
        <f t="shared" ca="1" si="29"/>
        <v>#NAME?</v>
      </c>
    </row>
    <row r="933" spans="1:14" x14ac:dyDescent="0.2">
      <c r="A933" s="10"/>
      <c r="B933" s="10"/>
      <c r="C933" s="10"/>
      <c r="D933" s="10"/>
      <c r="E933" s="10"/>
      <c r="F933" s="8"/>
      <c r="G933" s="11" t="e">
        <f ca="1">_xlfn.IFS(OR(F933="",D933=""),"",FIND(C933,D933,1)=1,LOOKUP(1,0/((宿舍收费标准!$B$2:$B$119=D933)*(宿舍收费标准!$C$2:$C$119=F933)),宿舍收费标准!$D$2:$D$119))</f>
        <v>#NAME?</v>
      </c>
      <c r="H933" s="10"/>
      <c r="I933" s="10"/>
      <c r="J933" s="10"/>
      <c r="K933" s="10"/>
      <c r="L933" s="8"/>
      <c r="M933" s="9" t="e">
        <f t="shared" ca="1" si="28"/>
        <v>#NAME?</v>
      </c>
      <c r="N933" s="11" t="e">
        <f t="shared" ca="1" si="29"/>
        <v>#NAME?</v>
      </c>
    </row>
    <row r="934" spans="1:14" x14ac:dyDescent="0.2">
      <c r="A934" s="10"/>
      <c r="B934" s="10"/>
      <c r="C934" s="10"/>
      <c r="D934" s="10"/>
      <c r="E934" s="10"/>
      <c r="F934" s="8"/>
      <c r="G934" s="11" t="e">
        <f ca="1">_xlfn.IFS(OR(F934="",D934=""),"",FIND(C934,D934,1)=1,LOOKUP(1,0/((宿舍收费标准!$B$2:$B$119=D934)*(宿舍收费标准!$C$2:$C$119=F934)),宿舍收费标准!$D$2:$D$119))</f>
        <v>#NAME?</v>
      </c>
      <c r="H934" s="10"/>
      <c r="I934" s="10"/>
      <c r="J934" s="10"/>
      <c r="K934" s="10"/>
      <c r="L934" s="8"/>
      <c r="M934" s="9" t="e">
        <f t="shared" ca="1" si="28"/>
        <v>#NAME?</v>
      </c>
      <c r="N934" s="11" t="e">
        <f t="shared" ca="1" si="29"/>
        <v>#NAME?</v>
      </c>
    </row>
    <row r="935" spans="1:14" x14ac:dyDescent="0.2">
      <c r="A935" s="10"/>
      <c r="B935" s="10"/>
      <c r="C935" s="10"/>
      <c r="D935" s="10"/>
      <c r="E935" s="10"/>
      <c r="F935" s="8"/>
      <c r="G935" s="11" t="e">
        <f ca="1">_xlfn.IFS(OR(F935="",D935=""),"",FIND(C935,D935,1)=1,LOOKUP(1,0/((宿舍收费标准!$B$2:$B$119=D935)*(宿舍收费标准!$C$2:$C$119=F935)),宿舍收费标准!$D$2:$D$119))</f>
        <v>#NAME?</v>
      </c>
      <c r="H935" s="10"/>
      <c r="I935" s="10"/>
      <c r="J935" s="10"/>
      <c r="K935" s="10"/>
      <c r="L935" s="8"/>
      <c r="M935" s="9" t="e">
        <f t="shared" ca="1" si="28"/>
        <v>#NAME?</v>
      </c>
      <c r="N935" s="11" t="e">
        <f t="shared" ca="1" si="29"/>
        <v>#NAME?</v>
      </c>
    </row>
    <row r="936" spans="1:14" x14ac:dyDescent="0.2">
      <c r="A936" s="10"/>
      <c r="B936" s="10"/>
      <c r="C936" s="10"/>
      <c r="D936" s="10"/>
      <c r="E936" s="10"/>
      <c r="F936" s="8"/>
      <c r="G936" s="11" t="e">
        <f ca="1">_xlfn.IFS(OR(F936="",D936=""),"",FIND(C936,D936,1)=1,LOOKUP(1,0/((宿舍收费标准!$B$2:$B$119=D936)*(宿舍收费标准!$C$2:$C$119=F936)),宿舍收费标准!$D$2:$D$119))</f>
        <v>#NAME?</v>
      </c>
      <c r="H936" s="10"/>
      <c r="I936" s="10"/>
      <c r="J936" s="10"/>
      <c r="K936" s="10"/>
      <c r="L936" s="8"/>
      <c r="M936" s="9" t="e">
        <f t="shared" ca="1" si="28"/>
        <v>#NAME?</v>
      </c>
      <c r="N936" s="11" t="e">
        <f t="shared" ca="1" si="29"/>
        <v>#NAME?</v>
      </c>
    </row>
    <row r="937" spans="1:14" x14ac:dyDescent="0.2">
      <c r="A937" s="10"/>
      <c r="B937" s="10"/>
      <c r="C937" s="10"/>
      <c r="D937" s="10"/>
      <c r="E937" s="10"/>
      <c r="F937" s="8"/>
      <c r="G937" s="11" t="e">
        <f ca="1">_xlfn.IFS(OR(F937="",D937=""),"",FIND(C937,D937,1)=1,LOOKUP(1,0/((宿舍收费标准!$B$2:$B$119=D937)*(宿舍收费标准!$C$2:$C$119=F937)),宿舍收费标准!$D$2:$D$119))</f>
        <v>#NAME?</v>
      </c>
      <c r="H937" s="10"/>
      <c r="I937" s="10"/>
      <c r="J937" s="10"/>
      <c r="K937" s="10"/>
      <c r="L937" s="8"/>
      <c r="M937" s="9" t="e">
        <f t="shared" ca="1" si="28"/>
        <v>#NAME?</v>
      </c>
      <c r="N937" s="11" t="e">
        <f t="shared" ca="1" si="29"/>
        <v>#NAME?</v>
      </c>
    </row>
    <row r="938" spans="1:14" x14ac:dyDescent="0.2">
      <c r="A938" s="10"/>
      <c r="B938" s="10"/>
      <c r="C938" s="10"/>
      <c r="D938" s="10"/>
      <c r="E938" s="10"/>
      <c r="F938" s="8"/>
      <c r="G938" s="11" t="e">
        <f ca="1">_xlfn.IFS(OR(F938="",D938=""),"",FIND(C938,D938,1)=1,LOOKUP(1,0/((宿舍收费标准!$B$2:$B$119=D938)*(宿舍收费标准!$C$2:$C$119=F938)),宿舍收费标准!$D$2:$D$119))</f>
        <v>#NAME?</v>
      </c>
      <c r="H938" s="10"/>
      <c r="I938" s="10"/>
      <c r="J938" s="10"/>
      <c r="K938" s="10"/>
      <c r="L938" s="8"/>
      <c r="M938" s="9" t="e">
        <f t="shared" ca="1" si="28"/>
        <v>#NAME?</v>
      </c>
      <c r="N938" s="11" t="e">
        <f t="shared" ca="1" si="29"/>
        <v>#NAME?</v>
      </c>
    </row>
    <row r="939" spans="1:14" x14ac:dyDescent="0.2">
      <c r="A939" s="10"/>
      <c r="B939" s="10"/>
      <c r="C939" s="10"/>
      <c r="D939" s="10"/>
      <c r="E939" s="10"/>
      <c r="F939" s="8"/>
      <c r="G939" s="11" t="e">
        <f ca="1">_xlfn.IFS(OR(F939="",D939=""),"",FIND(C939,D939,1)=1,LOOKUP(1,0/((宿舍收费标准!$B$2:$B$119=D939)*(宿舍收费标准!$C$2:$C$119=F939)),宿舍收费标准!$D$2:$D$119))</f>
        <v>#NAME?</v>
      </c>
      <c r="H939" s="10"/>
      <c r="I939" s="10"/>
      <c r="J939" s="10"/>
      <c r="K939" s="10"/>
      <c r="L939" s="8"/>
      <c r="M939" s="9" t="e">
        <f t="shared" ca="1" si="28"/>
        <v>#NAME?</v>
      </c>
      <c r="N939" s="11" t="e">
        <f t="shared" ca="1" si="29"/>
        <v>#NAME?</v>
      </c>
    </row>
    <row r="940" spans="1:14" x14ac:dyDescent="0.2">
      <c r="A940" s="10"/>
      <c r="B940" s="10"/>
      <c r="C940" s="10"/>
      <c r="D940" s="10"/>
      <c r="E940" s="10"/>
      <c r="F940" s="8"/>
      <c r="G940" s="11" t="e">
        <f ca="1">_xlfn.IFS(OR(F940="",D940=""),"",FIND(C940,D940,1)=1,LOOKUP(1,0/((宿舍收费标准!$B$2:$B$119=D940)*(宿舍收费标准!$C$2:$C$119=F940)),宿舍收费标准!$D$2:$D$119))</f>
        <v>#NAME?</v>
      </c>
      <c r="H940" s="10"/>
      <c r="I940" s="10"/>
      <c r="J940" s="10"/>
      <c r="K940" s="10"/>
      <c r="L940" s="8"/>
      <c r="M940" s="9" t="e">
        <f t="shared" ca="1" si="28"/>
        <v>#NAME?</v>
      </c>
      <c r="N940" s="11" t="e">
        <f t="shared" ca="1" si="29"/>
        <v>#NAME?</v>
      </c>
    </row>
    <row r="941" spans="1:14" x14ac:dyDescent="0.2">
      <c r="A941" s="10"/>
      <c r="B941" s="10"/>
      <c r="C941" s="10"/>
      <c r="D941" s="10"/>
      <c r="E941" s="10"/>
      <c r="F941" s="8"/>
      <c r="G941" s="11" t="e">
        <f ca="1">_xlfn.IFS(OR(F941="",D941=""),"",FIND(C941,D941,1)=1,LOOKUP(1,0/((宿舍收费标准!$B$2:$B$119=D941)*(宿舍收费标准!$C$2:$C$119=F941)),宿舍收费标准!$D$2:$D$119))</f>
        <v>#NAME?</v>
      </c>
      <c r="H941" s="10"/>
      <c r="I941" s="10"/>
      <c r="J941" s="10"/>
      <c r="K941" s="10"/>
      <c r="L941" s="8"/>
      <c r="M941" s="9" t="e">
        <f t="shared" ca="1" si="28"/>
        <v>#NAME?</v>
      </c>
      <c r="N941" s="11" t="e">
        <f t="shared" ca="1" si="29"/>
        <v>#NAME?</v>
      </c>
    </row>
    <row r="942" spans="1:14" x14ac:dyDescent="0.2">
      <c r="A942" s="10"/>
      <c r="B942" s="10"/>
      <c r="C942" s="10"/>
      <c r="D942" s="10"/>
      <c r="E942" s="10"/>
      <c r="F942" s="8"/>
      <c r="G942" s="11" t="e">
        <f ca="1">_xlfn.IFS(OR(F942="",D942=""),"",FIND(C942,D942,1)=1,LOOKUP(1,0/((宿舍收费标准!$B$2:$B$119=D942)*(宿舍收费标准!$C$2:$C$119=F942)),宿舍收费标准!$D$2:$D$119))</f>
        <v>#NAME?</v>
      </c>
      <c r="H942" s="10"/>
      <c r="I942" s="10"/>
      <c r="J942" s="10"/>
      <c r="K942" s="10"/>
      <c r="L942" s="8"/>
      <c r="M942" s="9" t="e">
        <f t="shared" ca="1" si="28"/>
        <v>#NAME?</v>
      </c>
      <c r="N942" s="11" t="e">
        <f t="shared" ca="1" si="29"/>
        <v>#NAME?</v>
      </c>
    </row>
    <row r="943" spans="1:14" x14ac:dyDescent="0.2">
      <c r="A943" s="10"/>
      <c r="B943" s="10"/>
      <c r="C943" s="10"/>
      <c r="D943" s="10"/>
      <c r="E943" s="10"/>
      <c r="F943" s="8"/>
      <c r="G943" s="11" t="e">
        <f ca="1">_xlfn.IFS(OR(F943="",D943=""),"",FIND(C943,D943,1)=1,LOOKUP(1,0/((宿舍收费标准!$B$2:$B$119=D943)*(宿舍收费标准!$C$2:$C$119=F943)),宿舍收费标准!$D$2:$D$119))</f>
        <v>#NAME?</v>
      </c>
      <c r="H943" s="10"/>
      <c r="I943" s="10"/>
      <c r="J943" s="10"/>
      <c r="K943" s="10"/>
      <c r="L943" s="8"/>
      <c r="M943" s="9" t="e">
        <f t="shared" ca="1" si="28"/>
        <v>#NAME?</v>
      </c>
      <c r="N943" s="11" t="e">
        <f t="shared" ca="1" si="29"/>
        <v>#NAME?</v>
      </c>
    </row>
    <row r="944" spans="1:14" x14ac:dyDescent="0.2">
      <c r="A944" s="10"/>
      <c r="B944" s="10"/>
      <c r="C944" s="10"/>
      <c r="D944" s="10"/>
      <c r="E944" s="10"/>
      <c r="F944" s="8"/>
      <c r="G944" s="11" t="e">
        <f ca="1">_xlfn.IFS(OR(F944="",D944=""),"",FIND(C944,D944,1)=1,LOOKUP(1,0/((宿舍收费标准!$B$2:$B$119=D944)*(宿舍收费标准!$C$2:$C$119=F944)),宿舍收费标准!$D$2:$D$119))</f>
        <v>#NAME?</v>
      </c>
      <c r="H944" s="10"/>
      <c r="I944" s="10"/>
      <c r="J944" s="10"/>
      <c r="K944" s="10"/>
      <c r="L944" s="8"/>
      <c r="M944" s="9" t="e">
        <f t="shared" ca="1" si="28"/>
        <v>#NAME?</v>
      </c>
      <c r="N944" s="11" t="e">
        <f t="shared" ca="1" si="29"/>
        <v>#NAME?</v>
      </c>
    </row>
    <row r="945" spans="1:14" x14ac:dyDescent="0.2">
      <c r="A945" s="10"/>
      <c r="B945" s="10"/>
      <c r="C945" s="10"/>
      <c r="D945" s="10"/>
      <c r="E945" s="10"/>
      <c r="F945" s="8"/>
      <c r="G945" s="11" t="e">
        <f ca="1">_xlfn.IFS(OR(F945="",D945=""),"",FIND(C945,D945,1)=1,LOOKUP(1,0/((宿舍收费标准!$B$2:$B$119=D945)*(宿舍收费标准!$C$2:$C$119=F945)),宿舍收费标准!$D$2:$D$119))</f>
        <v>#NAME?</v>
      </c>
      <c r="H945" s="10"/>
      <c r="I945" s="10"/>
      <c r="J945" s="10"/>
      <c r="K945" s="10"/>
      <c r="L945" s="8"/>
      <c r="M945" s="9" t="e">
        <f t="shared" ca="1" si="28"/>
        <v>#NAME?</v>
      </c>
      <c r="N945" s="11" t="e">
        <f t="shared" ca="1" si="29"/>
        <v>#NAME?</v>
      </c>
    </row>
    <row r="946" spans="1:14" x14ac:dyDescent="0.2">
      <c r="A946" s="10"/>
      <c r="B946" s="10"/>
      <c r="C946" s="10"/>
      <c r="D946" s="10"/>
      <c r="E946" s="10"/>
      <c r="F946" s="8"/>
      <c r="G946" s="11" t="e">
        <f ca="1">_xlfn.IFS(OR(F946="",D946=""),"",FIND(C946,D946,1)=1,LOOKUP(1,0/((宿舍收费标准!$B$2:$B$119=D946)*(宿舍收费标准!$C$2:$C$119=F946)),宿舍收费标准!$D$2:$D$119))</f>
        <v>#NAME?</v>
      </c>
      <c r="H946" s="10"/>
      <c r="I946" s="10"/>
      <c r="J946" s="10"/>
      <c r="K946" s="10"/>
      <c r="L946" s="8"/>
      <c r="M946" s="9" t="e">
        <f t="shared" ca="1" si="28"/>
        <v>#NAME?</v>
      </c>
      <c r="N946" s="11" t="e">
        <f t="shared" ca="1" si="29"/>
        <v>#NAME?</v>
      </c>
    </row>
    <row r="947" spans="1:14" x14ac:dyDescent="0.2">
      <c r="A947" s="10"/>
      <c r="B947" s="10"/>
      <c r="C947" s="10"/>
      <c r="D947" s="10"/>
      <c r="E947" s="10"/>
      <c r="F947" s="8"/>
      <c r="G947" s="11" t="e">
        <f ca="1">_xlfn.IFS(OR(F947="",D947=""),"",FIND(C947,D947,1)=1,LOOKUP(1,0/((宿舍收费标准!$B$2:$B$119=D947)*(宿舍收费标准!$C$2:$C$119=F947)),宿舍收费标准!$D$2:$D$119))</f>
        <v>#NAME?</v>
      </c>
      <c r="H947" s="10"/>
      <c r="I947" s="10"/>
      <c r="J947" s="10"/>
      <c r="K947" s="10"/>
      <c r="L947" s="8"/>
      <c r="M947" s="9" t="e">
        <f t="shared" ca="1" si="28"/>
        <v>#NAME?</v>
      </c>
      <c r="N947" s="11" t="e">
        <f t="shared" ca="1" si="29"/>
        <v>#NAME?</v>
      </c>
    </row>
    <row r="948" spans="1:14" x14ac:dyDescent="0.2">
      <c r="A948" s="10"/>
      <c r="B948" s="10"/>
      <c r="C948" s="10"/>
      <c r="D948" s="10"/>
      <c r="E948" s="10"/>
      <c r="F948" s="8"/>
      <c r="G948" s="11" t="e">
        <f ca="1">_xlfn.IFS(OR(F948="",D948=""),"",FIND(C948,D948,1)=1,LOOKUP(1,0/((宿舍收费标准!$B$2:$B$119=D948)*(宿舍收费标准!$C$2:$C$119=F948)),宿舍收费标准!$D$2:$D$119))</f>
        <v>#NAME?</v>
      </c>
      <c r="H948" s="10"/>
      <c r="I948" s="10"/>
      <c r="J948" s="10"/>
      <c r="K948" s="10"/>
      <c r="L948" s="8"/>
      <c r="M948" s="9" t="e">
        <f t="shared" ca="1" si="28"/>
        <v>#NAME?</v>
      </c>
      <c r="N948" s="11" t="e">
        <f t="shared" ca="1" si="29"/>
        <v>#NAME?</v>
      </c>
    </row>
    <row r="949" spans="1:14" x14ac:dyDescent="0.2">
      <c r="A949" s="10"/>
      <c r="B949" s="10"/>
      <c r="C949" s="10"/>
      <c r="D949" s="10"/>
      <c r="E949" s="10"/>
      <c r="F949" s="8"/>
      <c r="G949" s="11" t="e">
        <f ca="1">_xlfn.IFS(OR(F949="",D949=""),"",FIND(C949,D949,1)=1,LOOKUP(1,0/((宿舍收费标准!$B$2:$B$119=D949)*(宿舍收费标准!$C$2:$C$119=F949)),宿舍收费标准!$D$2:$D$119))</f>
        <v>#NAME?</v>
      </c>
      <c r="H949" s="10"/>
      <c r="I949" s="10"/>
      <c r="J949" s="10"/>
      <c r="K949" s="10"/>
      <c r="L949" s="8"/>
      <c r="M949" s="9" t="e">
        <f t="shared" ca="1" si="28"/>
        <v>#NAME?</v>
      </c>
      <c r="N949" s="11" t="e">
        <f t="shared" ca="1" si="29"/>
        <v>#NAME?</v>
      </c>
    </row>
    <row r="950" spans="1:14" x14ac:dyDescent="0.2">
      <c r="A950" s="10"/>
      <c r="B950" s="10"/>
      <c r="C950" s="10"/>
      <c r="D950" s="10"/>
      <c r="E950" s="10"/>
      <c r="F950" s="8"/>
      <c r="G950" s="11" t="e">
        <f ca="1">_xlfn.IFS(OR(F950="",D950=""),"",FIND(C950,D950,1)=1,LOOKUP(1,0/((宿舍收费标准!$B$2:$B$119=D950)*(宿舍收费标准!$C$2:$C$119=F950)),宿舍收费标准!$D$2:$D$119))</f>
        <v>#NAME?</v>
      </c>
      <c r="H950" s="10"/>
      <c r="I950" s="10"/>
      <c r="J950" s="10"/>
      <c r="K950" s="10"/>
      <c r="L950" s="8"/>
      <c r="M950" s="9" t="e">
        <f t="shared" ca="1" si="28"/>
        <v>#NAME?</v>
      </c>
      <c r="N950" s="11" t="e">
        <f t="shared" ca="1" si="29"/>
        <v>#NAME?</v>
      </c>
    </row>
    <row r="951" spans="1:14" x14ac:dyDescent="0.2">
      <c r="A951" s="10"/>
      <c r="B951" s="10"/>
      <c r="C951" s="10"/>
      <c r="D951" s="10"/>
      <c r="E951" s="10"/>
      <c r="F951" s="8"/>
      <c r="G951" s="11" t="e">
        <f ca="1">_xlfn.IFS(OR(F951="",D951=""),"",FIND(C951,D951,1)=1,LOOKUP(1,0/((宿舍收费标准!$B$2:$B$119=D951)*(宿舍收费标准!$C$2:$C$119=F951)),宿舍收费标准!$D$2:$D$119))</f>
        <v>#NAME?</v>
      </c>
      <c r="H951" s="10"/>
      <c r="I951" s="10"/>
      <c r="J951" s="10"/>
      <c r="K951" s="10"/>
      <c r="L951" s="8"/>
      <c r="M951" s="9" t="e">
        <f t="shared" ca="1" si="28"/>
        <v>#NAME?</v>
      </c>
      <c r="N951" s="11" t="e">
        <f t="shared" ca="1" si="29"/>
        <v>#NAME?</v>
      </c>
    </row>
    <row r="952" spans="1:14" x14ac:dyDescent="0.2">
      <c r="A952" s="10"/>
      <c r="B952" s="10"/>
      <c r="C952" s="10"/>
      <c r="D952" s="10"/>
      <c r="E952" s="10"/>
      <c r="F952" s="8"/>
      <c r="G952" s="11" t="e">
        <f ca="1">_xlfn.IFS(OR(F952="",D952=""),"",FIND(C952,D952,1)=1,LOOKUP(1,0/((宿舍收费标准!$B$2:$B$119=D952)*(宿舍收费标准!$C$2:$C$119=F952)),宿舍收费标准!$D$2:$D$119))</f>
        <v>#NAME?</v>
      </c>
      <c r="H952" s="10"/>
      <c r="I952" s="10"/>
      <c r="J952" s="10"/>
      <c r="K952" s="10"/>
      <c r="L952" s="8"/>
      <c r="M952" s="9" t="e">
        <f t="shared" ca="1" si="28"/>
        <v>#NAME?</v>
      </c>
      <c r="N952" s="11" t="e">
        <f t="shared" ca="1" si="29"/>
        <v>#NAME?</v>
      </c>
    </row>
    <row r="953" spans="1:14" x14ac:dyDescent="0.2">
      <c r="A953" s="10"/>
      <c r="B953" s="10"/>
      <c r="C953" s="10"/>
      <c r="D953" s="10"/>
      <c r="E953" s="10"/>
      <c r="F953" s="8"/>
      <c r="G953" s="11" t="e">
        <f ca="1">_xlfn.IFS(OR(F953="",D953=""),"",FIND(C953,D953,1)=1,LOOKUP(1,0/((宿舍收费标准!$B$2:$B$119=D953)*(宿舍收费标准!$C$2:$C$119=F953)),宿舍收费标准!$D$2:$D$119))</f>
        <v>#NAME?</v>
      </c>
      <c r="H953" s="10"/>
      <c r="I953" s="10"/>
      <c r="J953" s="10"/>
      <c r="K953" s="10"/>
      <c r="L953" s="8"/>
      <c r="M953" s="9" t="e">
        <f t="shared" ca="1" si="28"/>
        <v>#NAME?</v>
      </c>
      <c r="N953" s="11" t="e">
        <f t="shared" ca="1" si="29"/>
        <v>#NAME?</v>
      </c>
    </row>
    <row r="954" spans="1:14" x14ac:dyDescent="0.2">
      <c r="A954" s="10"/>
      <c r="B954" s="10"/>
      <c r="C954" s="10"/>
      <c r="D954" s="10"/>
      <c r="E954" s="10"/>
      <c r="F954" s="8"/>
      <c r="G954" s="11" t="e">
        <f ca="1">_xlfn.IFS(OR(F954="",D954=""),"",FIND(C954,D954,1)=1,LOOKUP(1,0/((宿舍收费标准!$B$2:$B$119=D954)*(宿舍收费标准!$C$2:$C$119=F954)),宿舍收费标准!$D$2:$D$119))</f>
        <v>#NAME?</v>
      </c>
      <c r="H954" s="10"/>
      <c r="I954" s="10"/>
      <c r="J954" s="10"/>
      <c r="K954" s="10"/>
      <c r="L954" s="8"/>
      <c r="M954" s="9" t="e">
        <f t="shared" ca="1" si="28"/>
        <v>#NAME?</v>
      </c>
      <c r="N954" s="11" t="e">
        <f t="shared" ca="1" si="29"/>
        <v>#NAME?</v>
      </c>
    </row>
    <row r="955" spans="1:14" x14ac:dyDescent="0.2">
      <c r="A955" s="10"/>
      <c r="B955" s="10"/>
      <c r="C955" s="10"/>
      <c r="D955" s="10"/>
      <c r="E955" s="10"/>
      <c r="F955" s="8"/>
      <c r="G955" s="11" t="e">
        <f ca="1">_xlfn.IFS(OR(F955="",D955=""),"",FIND(C955,D955,1)=1,LOOKUP(1,0/((宿舍收费标准!$B$2:$B$119=D955)*(宿舍收费标准!$C$2:$C$119=F955)),宿舍收费标准!$D$2:$D$119))</f>
        <v>#NAME?</v>
      </c>
      <c r="H955" s="10"/>
      <c r="I955" s="10"/>
      <c r="J955" s="10"/>
      <c r="K955" s="10"/>
      <c r="L955" s="8"/>
      <c r="M955" s="9" t="e">
        <f t="shared" ca="1" si="28"/>
        <v>#NAME?</v>
      </c>
      <c r="N955" s="11" t="e">
        <f t="shared" ca="1" si="29"/>
        <v>#NAME?</v>
      </c>
    </row>
    <row r="956" spans="1:14" x14ac:dyDescent="0.2">
      <c r="A956" s="10"/>
      <c r="B956" s="10"/>
      <c r="C956" s="10"/>
      <c r="D956" s="10"/>
      <c r="E956" s="10"/>
      <c r="F956" s="8"/>
      <c r="G956" s="11" t="e">
        <f ca="1">_xlfn.IFS(OR(F956="",D956=""),"",FIND(C956,D956,1)=1,LOOKUP(1,0/((宿舍收费标准!$B$2:$B$119=D956)*(宿舍收费标准!$C$2:$C$119=F956)),宿舍收费标准!$D$2:$D$119))</f>
        <v>#NAME?</v>
      </c>
      <c r="H956" s="10"/>
      <c r="I956" s="10"/>
      <c r="J956" s="10"/>
      <c r="K956" s="10"/>
      <c r="L956" s="8"/>
      <c r="M956" s="9" t="e">
        <f t="shared" ca="1" si="28"/>
        <v>#NAME?</v>
      </c>
      <c r="N956" s="11" t="e">
        <f t="shared" ca="1" si="29"/>
        <v>#NAME?</v>
      </c>
    </row>
    <row r="957" spans="1:14" x14ac:dyDescent="0.2">
      <c r="A957" s="10"/>
      <c r="B957" s="10"/>
      <c r="C957" s="10"/>
      <c r="D957" s="10"/>
      <c r="E957" s="10"/>
      <c r="F957" s="8"/>
      <c r="G957" s="11" t="e">
        <f ca="1">_xlfn.IFS(OR(F957="",D957=""),"",FIND(C957,D957,1)=1,LOOKUP(1,0/((宿舍收费标准!$B$2:$B$119=D957)*(宿舍收费标准!$C$2:$C$119=F957)),宿舍收费标准!$D$2:$D$119))</f>
        <v>#NAME?</v>
      </c>
      <c r="H957" s="10"/>
      <c r="I957" s="10"/>
      <c r="J957" s="10"/>
      <c r="K957" s="10"/>
      <c r="L957" s="8"/>
      <c r="M957" s="9" t="e">
        <f t="shared" ca="1" si="28"/>
        <v>#NAME?</v>
      </c>
      <c r="N957" s="11" t="e">
        <f t="shared" ca="1" si="29"/>
        <v>#NAME?</v>
      </c>
    </row>
    <row r="958" spans="1:14" x14ac:dyDescent="0.2">
      <c r="A958" s="10"/>
      <c r="B958" s="10"/>
      <c r="C958" s="10"/>
      <c r="D958" s="10"/>
      <c r="E958" s="10"/>
      <c r="F958" s="8"/>
      <c r="G958" s="11" t="e">
        <f ca="1">_xlfn.IFS(OR(F958="",D958=""),"",FIND(C958,D958,1)=1,LOOKUP(1,0/((宿舍收费标准!$B$2:$B$119=D958)*(宿舍收费标准!$C$2:$C$119=F958)),宿舍收费标准!$D$2:$D$119))</f>
        <v>#NAME?</v>
      </c>
      <c r="H958" s="10"/>
      <c r="I958" s="10"/>
      <c r="J958" s="10"/>
      <c r="K958" s="10"/>
      <c r="L958" s="8"/>
      <c r="M958" s="9" t="e">
        <f t="shared" ca="1" si="28"/>
        <v>#NAME?</v>
      </c>
      <c r="N958" s="11" t="e">
        <f t="shared" ca="1" si="29"/>
        <v>#NAME?</v>
      </c>
    </row>
    <row r="959" spans="1:14" x14ac:dyDescent="0.2">
      <c r="A959" s="10"/>
      <c r="B959" s="10"/>
      <c r="C959" s="10"/>
      <c r="D959" s="10"/>
      <c r="E959" s="10"/>
      <c r="F959" s="8"/>
      <c r="G959" s="11" t="e">
        <f ca="1">_xlfn.IFS(OR(F959="",D959=""),"",FIND(C959,D959,1)=1,LOOKUP(1,0/((宿舍收费标准!$B$2:$B$119=D959)*(宿舍收费标准!$C$2:$C$119=F959)),宿舍收费标准!$D$2:$D$119))</f>
        <v>#NAME?</v>
      </c>
      <c r="H959" s="10"/>
      <c r="I959" s="10"/>
      <c r="J959" s="10"/>
      <c r="K959" s="10"/>
      <c r="L959" s="8"/>
      <c r="M959" s="9" t="e">
        <f t="shared" ca="1" si="28"/>
        <v>#NAME?</v>
      </c>
      <c r="N959" s="11" t="e">
        <f t="shared" ca="1" si="29"/>
        <v>#NAME?</v>
      </c>
    </row>
    <row r="960" spans="1:14" x14ac:dyDescent="0.2">
      <c r="A960" s="10"/>
      <c r="B960" s="10"/>
      <c r="C960" s="10"/>
      <c r="D960" s="10"/>
      <c r="E960" s="10"/>
      <c r="F960" s="8"/>
      <c r="G960" s="11" t="e">
        <f ca="1">_xlfn.IFS(OR(F960="",D960=""),"",FIND(C960,D960,1)=1,LOOKUP(1,0/((宿舍收费标准!$B$2:$B$119=D960)*(宿舍收费标准!$C$2:$C$119=F960)),宿舍收费标准!$D$2:$D$119))</f>
        <v>#NAME?</v>
      </c>
      <c r="H960" s="10"/>
      <c r="I960" s="10"/>
      <c r="J960" s="10"/>
      <c r="K960" s="10"/>
      <c r="L960" s="8"/>
      <c r="M960" s="9" t="e">
        <f t="shared" ca="1" si="28"/>
        <v>#NAME?</v>
      </c>
      <c r="N960" s="11" t="e">
        <f t="shared" ca="1" si="29"/>
        <v>#NAME?</v>
      </c>
    </row>
    <row r="961" spans="1:14" x14ac:dyDescent="0.2">
      <c r="A961" s="10"/>
      <c r="B961" s="10"/>
      <c r="C961" s="10"/>
      <c r="D961" s="10"/>
      <c r="E961" s="10"/>
      <c r="F961" s="8"/>
      <c r="G961" s="11" t="e">
        <f ca="1">_xlfn.IFS(OR(F961="",D961=""),"",FIND(C961,D961,1)=1,LOOKUP(1,0/((宿舍收费标准!$B$2:$B$119=D961)*(宿舍收费标准!$C$2:$C$119=F961)),宿舍收费标准!$D$2:$D$119))</f>
        <v>#NAME?</v>
      </c>
      <c r="H961" s="10"/>
      <c r="I961" s="10"/>
      <c r="J961" s="10"/>
      <c r="K961" s="10"/>
      <c r="L961" s="8"/>
      <c r="M961" s="9" t="e">
        <f t="shared" ca="1" si="28"/>
        <v>#NAME?</v>
      </c>
      <c r="N961" s="11" t="e">
        <f t="shared" ca="1" si="29"/>
        <v>#NAME?</v>
      </c>
    </row>
    <row r="962" spans="1:14" x14ac:dyDescent="0.2">
      <c r="A962" s="10"/>
      <c r="B962" s="10"/>
      <c r="C962" s="10"/>
      <c r="D962" s="10"/>
      <c r="E962" s="10"/>
      <c r="F962" s="8"/>
      <c r="G962" s="11" t="e">
        <f ca="1">_xlfn.IFS(OR(F962="",D962=""),"",FIND(C962,D962,1)=1,LOOKUP(1,0/((宿舍收费标准!$B$2:$B$119=D962)*(宿舍收费标准!$C$2:$C$119=F962)),宿舍收费标准!$D$2:$D$119))</f>
        <v>#NAME?</v>
      </c>
      <c r="H962" s="10"/>
      <c r="I962" s="10"/>
      <c r="J962" s="10"/>
      <c r="K962" s="10"/>
      <c r="L962" s="8"/>
      <c r="M962" s="9" t="e">
        <f t="shared" ca="1" si="28"/>
        <v>#NAME?</v>
      </c>
      <c r="N962" s="11" t="e">
        <f t="shared" ca="1" si="29"/>
        <v>#NAME?</v>
      </c>
    </row>
    <row r="963" spans="1:14" x14ac:dyDescent="0.2">
      <c r="A963" s="10"/>
      <c r="B963" s="10"/>
      <c r="C963" s="10"/>
      <c r="D963" s="10"/>
      <c r="E963" s="10"/>
      <c r="F963" s="8"/>
      <c r="G963" s="11" t="e">
        <f ca="1">_xlfn.IFS(OR(F963="",D963=""),"",FIND(C963,D963,1)=1,LOOKUP(1,0/((宿舍收费标准!$B$2:$B$119=D963)*(宿舍收费标准!$C$2:$C$119=F963)),宿舍收费标准!$D$2:$D$119))</f>
        <v>#NAME?</v>
      </c>
      <c r="H963" s="10"/>
      <c r="I963" s="10"/>
      <c r="J963" s="10"/>
      <c r="K963" s="10"/>
      <c r="L963" s="8"/>
      <c r="M963" s="9" t="e">
        <f t="shared" ca="1" si="28"/>
        <v>#NAME?</v>
      </c>
      <c r="N963" s="11" t="e">
        <f t="shared" ca="1" si="29"/>
        <v>#NAME?</v>
      </c>
    </row>
    <row r="964" spans="1:14" x14ac:dyDescent="0.2">
      <c r="A964" s="10"/>
      <c r="B964" s="10"/>
      <c r="C964" s="10"/>
      <c r="D964" s="10"/>
      <c r="E964" s="10"/>
      <c r="F964" s="8"/>
      <c r="G964" s="11" t="e">
        <f ca="1">_xlfn.IFS(OR(F964="",D964=""),"",FIND(C964,D964,1)=1,LOOKUP(1,0/((宿舍收费标准!$B$2:$B$119=D964)*(宿舍收费标准!$C$2:$C$119=F964)),宿舍收费标准!$D$2:$D$119))</f>
        <v>#NAME?</v>
      </c>
      <c r="H964" s="10"/>
      <c r="I964" s="10"/>
      <c r="J964" s="10"/>
      <c r="K964" s="10"/>
      <c r="L964" s="8"/>
      <c r="M964" s="9" t="e">
        <f t="shared" ca="1" si="28"/>
        <v>#NAME?</v>
      </c>
      <c r="N964" s="11" t="e">
        <f t="shared" ca="1" si="29"/>
        <v>#NAME?</v>
      </c>
    </row>
    <row r="965" spans="1:14" x14ac:dyDescent="0.2">
      <c r="A965" s="10"/>
      <c r="B965" s="10"/>
      <c r="C965" s="10"/>
      <c r="D965" s="10"/>
      <c r="E965" s="10"/>
      <c r="F965" s="8"/>
      <c r="G965" s="11" t="e">
        <f ca="1">_xlfn.IFS(OR(F965="",D965=""),"",FIND(C965,D965,1)=1,LOOKUP(1,0/((宿舍收费标准!$B$2:$B$119=D965)*(宿舍收费标准!$C$2:$C$119=F965)),宿舍收费标准!$D$2:$D$119))</f>
        <v>#NAME?</v>
      </c>
      <c r="H965" s="10"/>
      <c r="I965" s="10"/>
      <c r="J965" s="10"/>
      <c r="K965" s="10"/>
      <c r="L965" s="8"/>
      <c r="M965" s="9" t="e">
        <f t="shared" ca="1" si="28"/>
        <v>#NAME?</v>
      </c>
      <c r="N965" s="11" t="e">
        <f t="shared" ca="1" si="29"/>
        <v>#NAME?</v>
      </c>
    </row>
    <row r="966" spans="1:14" x14ac:dyDescent="0.2">
      <c r="A966" s="10"/>
      <c r="B966" s="10"/>
      <c r="C966" s="10"/>
      <c r="D966" s="10"/>
      <c r="E966" s="10"/>
      <c r="F966" s="8"/>
      <c r="G966" s="11" t="e">
        <f ca="1">_xlfn.IFS(OR(F966="",D966=""),"",FIND(C966,D966,1)=1,LOOKUP(1,0/((宿舍收费标准!$B$2:$B$119=D966)*(宿舍收费标准!$C$2:$C$119=F966)),宿舍收费标准!$D$2:$D$119))</f>
        <v>#NAME?</v>
      </c>
      <c r="H966" s="10"/>
      <c r="I966" s="10"/>
      <c r="J966" s="10"/>
      <c r="K966" s="10"/>
      <c r="L966" s="8"/>
      <c r="M966" s="9" t="e">
        <f t="shared" ca="1" si="28"/>
        <v>#NAME?</v>
      </c>
      <c r="N966" s="11" t="e">
        <f t="shared" ca="1" si="29"/>
        <v>#NAME?</v>
      </c>
    </row>
    <row r="967" spans="1:14" x14ac:dyDescent="0.2">
      <c r="A967" s="10"/>
      <c r="B967" s="10"/>
      <c r="C967" s="10"/>
      <c r="D967" s="10"/>
      <c r="E967" s="10"/>
      <c r="F967" s="8"/>
      <c r="G967" s="11" t="e">
        <f ca="1">_xlfn.IFS(OR(F967="",D967=""),"",FIND(C967,D967,1)=1,LOOKUP(1,0/((宿舍收费标准!$B$2:$B$119=D967)*(宿舍收费标准!$C$2:$C$119=F967)),宿舍收费标准!$D$2:$D$119))</f>
        <v>#NAME?</v>
      </c>
      <c r="H967" s="10"/>
      <c r="I967" s="10"/>
      <c r="J967" s="10"/>
      <c r="K967" s="10"/>
      <c r="L967" s="8"/>
      <c r="M967" s="9" t="e">
        <f t="shared" ref="M967:M1030" ca="1" si="30">_xlfn.IFS(AND(H967="",I967="",J967="",K967="",L967=""),"",OR(H967&lt;&gt;"",I967&lt;&gt;"",J967&lt;&gt;"",K967&lt;&gt;"",L967&lt;&gt;""),SUM(_xlfn.IFS(AND(H967&gt;=16,H967&lt;=31),1,AND(H967&gt;=1,H967&lt;=15),0.5,H967=0,0),_xlfn.IFS(AND(I967&gt;=16,I967&lt;=31),1,AND(I967&gt;=1,I967&lt;=15),0.5,I967=0,0),_xlfn.IFS(AND(J967&gt;=16,J967&lt;=31),1,AND(J967&gt;=1,J967&lt;=15),0.5,J967=0,0),_xlfn.IFS(AND(K967&gt;=16,K967&lt;=31),1,AND(K967&gt;=1,K967&lt;=15),0.5,K967=0,0),_xlfn.IFS(AND(L967&gt;=16,L967&lt;=31),1,AND(L967&gt;=1,L967&lt;=15),0.5,L967=0,0)))</f>
        <v>#NAME?</v>
      </c>
      <c r="N967" s="11" t="e">
        <f t="shared" ref="N967:N1030" ca="1" si="31">_xlfn.IFS(M967="","",M967&lt;&gt;"",G967/2-G967/10*M967)</f>
        <v>#NAME?</v>
      </c>
    </row>
    <row r="968" spans="1:14" x14ac:dyDescent="0.2">
      <c r="A968" s="10"/>
      <c r="B968" s="10"/>
      <c r="C968" s="10"/>
      <c r="D968" s="10"/>
      <c r="E968" s="10"/>
      <c r="F968" s="8"/>
      <c r="G968" s="11" t="e">
        <f ca="1">_xlfn.IFS(OR(F968="",D968=""),"",FIND(C968,D968,1)=1,LOOKUP(1,0/((宿舍收费标准!$B$2:$B$119=D968)*(宿舍收费标准!$C$2:$C$119=F968)),宿舍收费标准!$D$2:$D$119))</f>
        <v>#NAME?</v>
      </c>
      <c r="H968" s="10"/>
      <c r="I968" s="10"/>
      <c r="J968" s="10"/>
      <c r="K968" s="10"/>
      <c r="L968" s="8"/>
      <c r="M968" s="9" t="e">
        <f t="shared" ca="1" si="30"/>
        <v>#NAME?</v>
      </c>
      <c r="N968" s="11" t="e">
        <f t="shared" ca="1" si="31"/>
        <v>#NAME?</v>
      </c>
    </row>
    <row r="969" spans="1:14" x14ac:dyDescent="0.2">
      <c r="A969" s="10"/>
      <c r="B969" s="10"/>
      <c r="C969" s="10"/>
      <c r="D969" s="10"/>
      <c r="E969" s="10"/>
      <c r="F969" s="8"/>
      <c r="G969" s="11" t="e">
        <f ca="1">_xlfn.IFS(OR(F969="",D969=""),"",FIND(C969,D969,1)=1,LOOKUP(1,0/((宿舍收费标准!$B$2:$B$119=D969)*(宿舍收费标准!$C$2:$C$119=F969)),宿舍收费标准!$D$2:$D$119))</f>
        <v>#NAME?</v>
      </c>
      <c r="H969" s="10"/>
      <c r="I969" s="10"/>
      <c r="J969" s="10"/>
      <c r="K969" s="10"/>
      <c r="L969" s="8"/>
      <c r="M969" s="9" t="e">
        <f t="shared" ca="1" si="30"/>
        <v>#NAME?</v>
      </c>
      <c r="N969" s="11" t="e">
        <f t="shared" ca="1" si="31"/>
        <v>#NAME?</v>
      </c>
    </row>
    <row r="970" spans="1:14" x14ac:dyDescent="0.2">
      <c r="A970" s="10"/>
      <c r="B970" s="10"/>
      <c r="C970" s="10"/>
      <c r="D970" s="10"/>
      <c r="E970" s="10"/>
      <c r="F970" s="8"/>
      <c r="G970" s="11" t="e">
        <f ca="1">_xlfn.IFS(OR(F970="",D970=""),"",FIND(C970,D970,1)=1,LOOKUP(1,0/((宿舍收费标准!$B$2:$B$119=D970)*(宿舍收费标准!$C$2:$C$119=F970)),宿舍收费标准!$D$2:$D$119))</f>
        <v>#NAME?</v>
      </c>
      <c r="H970" s="10"/>
      <c r="I970" s="10"/>
      <c r="J970" s="10"/>
      <c r="K970" s="10"/>
      <c r="L970" s="8"/>
      <c r="M970" s="9" t="e">
        <f t="shared" ca="1" si="30"/>
        <v>#NAME?</v>
      </c>
      <c r="N970" s="11" t="e">
        <f t="shared" ca="1" si="31"/>
        <v>#NAME?</v>
      </c>
    </row>
    <row r="971" spans="1:14" x14ac:dyDescent="0.2">
      <c r="A971" s="10"/>
      <c r="B971" s="10"/>
      <c r="C971" s="10"/>
      <c r="D971" s="10"/>
      <c r="E971" s="10"/>
      <c r="F971" s="8"/>
      <c r="G971" s="11" t="e">
        <f ca="1">_xlfn.IFS(OR(F971="",D971=""),"",FIND(C971,D971,1)=1,LOOKUP(1,0/((宿舍收费标准!$B$2:$B$119=D971)*(宿舍收费标准!$C$2:$C$119=F971)),宿舍收费标准!$D$2:$D$119))</f>
        <v>#NAME?</v>
      </c>
      <c r="H971" s="10"/>
      <c r="I971" s="10"/>
      <c r="J971" s="10"/>
      <c r="K971" s="10"/>
      <c r="L971" s="8"/>
      <c r="M971" s="9" t="e">
        <f t="shared" ca="1" si="30"/>
        <v>#NAME?</v>
      </c>
      <c r="N971" s="11" t="e">
        <f t="shared" ca="1" si="31"/>
        <v>#NAME?</v>
      </c>
    </row>
    <row r="972" spans="1:14" x14ac:dyDescent="0.2">
      <c r="A972" s="10"/>
      <c r="B972" s="10"/>
      <c r="C972" s="10"/>
      <c r="D972" s="10"/>
      <c r="E972" s="10"/>
      <c r="F972" s="8"/>
      <c r="G972" s="11" t="e">
        <f ca="1">_xlfn.IFS(OR(F972="",D972=""),"",FIND(C972,D972,1)=1,LOOKUP(1,0/((宿舍收费标准!$B$2:$B$119=D972)*(宿舍收费标准!$C$2:$C$119=F972)),宿舍收费标准!$D$2:$D$119))</f>
        <v>#NAME?</v>
      </c>
      <c r="H972" s="10"/>
      <c r="I972" s="10"/>
      <c r="J972" s="10"/>
      <c r="K972" s="10"/>
      <c r="L972" s="8"/>
      <c r="M972" s="9" t="e">
        <f t="shared" ca="1" si="30"/>
        <v>#NAME?</v>
      </c>
      <c r="N972" s="11" t="e">
        <f t="shared" ca="1" si="31"/>
        <v>#NAME?</v>
      </c>
    </row>
    <row r="973" spans="1:14" x14ac:dyDescent="0.2">
      <c r="A973" s="10"/>
      <c r="B973" s="10"/>
      <c r="C973" s="10"/>
      <c r="D973" s="10"/>
      <c r="E973" s="10"/>
      <c r="F973" s="8"/>
      <c r="G973" s="11" t="e">
        <f ca="1">_xlfn.IFS(OR(F973="",D973=""),"",FIND(C973,D973,1)=1,LOOKUP(1,0/((宿舍收费标准!$B$2:$B$119=D973)*(宿舍收费标准!$C$2:$C$119=F973)),宿舍收费标准!$D$2:$D$119))</f>
        <v>#NAME?</v>
      </c>
      <c r="H973" s="10"/>
      <c r="I973" s="10"/>
      <c r="J973" s="10"/>
      <c r="K973" s="10"/>
      <c r="L973" s="8"/>
      <c r="M973" s="9" t="e">
        <f t="shared" ca="1" si="30"/>
        <v>#NAME?</v>
      </c>
      <c r="N973" s="11" t="e">
        <f t="shared" ca="1" si="31"/>
        <v>#NAME?</v>
      </c>
    </row>
    <row r="974" spans="1:14" x14ac:dyDescent="0.2">
      <c r="A974" s="10"/>
      <c r="B974" s="10"/>
      <c r="C974" s="10"/>
      <c r="D974" s="10"/>
      <c r="E974" s="10"/>
      <c r="F974" s="8"/>
      <c r="G974" s="11" t="e">
        <f ca="1">_xlfn.IFS(OR(F974="",D974=""),"",FIND(C974,D974,1)=1,LOOKUP(1,0/((宿舍收费标准!$B$2:$B$119=D974)*(宿舍收费标准!$C$2:$C$119=F974)),宿舍收费标准!$D$2:$D$119))</f>
        <v>#NAME?</v>
      </c>
      <c r="H974" s="10"/>
      <c r="I974" s="10"/>
      <c r="J974" s="10"/>
      <c r="K974" s="10"/>
      <c r="L974" s="8"/>
      <c r="M974" s="9" t="e">
        <f t="shared" ca="1" si="30"/>
        <v>#NAME?</v>
      </c>
      <c r="N974" s="11" t="e">
        <f t="shared" ca="1" si="31"/>
        <v>#NAME?</v>
      </c>
    </row>
    <row r="975" spans="1:14" x14ac:dyDescent="0.2">
      <c r="A975" s="10"/>
      <c r="B975" s="10"/>
      <c r="C975" s="10"/>
      <c r="D975" s="10"/>
      <c r="E975" s="10"/>
      <c r="F975" s="8"/>
      <c r="G975" s="11" t="e">
        <f ca="1">_xlfn.IFS(OR(F975="",D975=""),"",FIND(C975,D975,1)=1,LOOKUP(1,0/((宿舍收费标准!$B$2:$B$119=D975)*(宿舍收费标准!$C$2:$C$119=F975)),宿舍收费标准!$D$2:$D$119))</f>
        <v>#NAME?</v>
      </c>
      <c r="H975" s="10"/>
      <c r="I975" s="10"/>
      <c r="J975" s="10"/>
      <c r="K975" s="10"/>
      <c r="L975" s="8"/>
      <c r="M975" s="9" t="e">
        <f t="shared" ca="1" si="30"/>
        <v>#NAME?</v>
      </c>
      <c r="N975" s="11" t="e">
        <f t="shared" ca="1" si="31"/>
        <v>#NAME?</v>
      </c>
    </row>
    <row r="976" spans="1:14" x14ac:dyDescent="0.2">
      <c r="A976" s="10"/>
      <c r="B976" s="10"/>
      <c r="C976" s="10"/>
      <c r="D976" s="10"/>
      <c r="E976" s="10"/>
      <c r="F976" s="8"/>
      <c r="G976" s="11" t="e">
        <f ca="1">_xlfn.IFS(OR(F976="",D976=""),"",FIND(C976,D976,1)=1,LOOKUP(1,0/((宿舍收费标准!$B$2:$B$119=D976)*(宿舍收费标准!$C$2:$C$119=F976)),宿舍收费标准!$D$2:$D$119))</f>
        <v>#NAME?</v>
      </c>
      <c r="H976" s="10"/>
      <c r="I976" s="10"/>
      <c r="J976" s="10"/>
      <c r="K976" s="10"/>
      <c r="L976" s="8"/>
      <c r="M976" s="9" t="e">
        <f t="shared" ca="1" si="30"/>
        <v>#NAME?</v>
      </c>
      <c r="N976" s="11" t="e">
        <f t="shared" ca="1" si="31"/>
        <v>#NAME?</v>
      </c>
    </row>
    <row r="977" spans="1:14" x14ac:dyDescent="0.2">
      <c r="A977" s="10"/>
      <c r="B977" s="10"/>
      <c r="C977" s="10"/>
      <c r="D977" s="10"/>
      <c r="E977" s="10"/>
      <c r="F977" s="8"/>
      <c r="G977" s="11" t="e">
        <f ca="1">_xlfn.IFS(OR(F977="",D977=""),"",FIND(C977,D977,1)=1,LOOKUP(1,0/((宿舍收费标准!$B$2:$B$119=D977)*(宿舍收费标准!$C$2:$C$119=F977)),宿舍收费标准!$D$2:$D$119))</f>
        <v>#NAME?</v>
      </c>
      <c r="H977" s="10"/>
      <c r="I977" s="10"/>
      <c r="J977" s="10"/>
      <c r="K977" s="10"/>
      <c r="L977" s="8"/>
      <c r="M977" s="9" t="e">
        <f t="shared" ca="1" si="30"/>
        <v>#NAME?</v>
      </c>
      <c r="N977" s="11" t="e">
        <f t="shared" ca="1" si="31"/>
        <v>#NAME?</v>
      </c>
    </row>
    <row r="978" spans="1:14" x14ac:dyDescent="0.2">
      <c r="A978" s="10"/>
      <c r="B978" s="10"/>
      <c r="C978" s="10"/>
      <c r="D978" s="10"/>
      <c r="E978" s="10"/>
      <c r="F978" s="8"/>
      <c r="G978" s="11" t="e">
        <f ca="1">_xlfn.IFS(OR(F978="",D978=""),"",FIND(C978,D978,1)=1,LOOKUP(1,0/((宿舍收费标准!$B$2:$B$119=D978)*(宿舍收费标准!$C$2:$C$119=F978)),宿舍收费标准!$D$2:$D$119))</f>
        <v>#NAME?</v>
      </c>
      <c r="H978" s="10"/>
      <c r="I978" s="10"/>
      <c r="J978" s="10"/>
      <c r="K978" s="10"/>
      <c r="L978" s="8"/>
      <c r="M978" s="9" t="e">
        <f t="shared" ca="1" si="30"/>
        <v>#NAME?</v>
      </c>
      <c r="N978" s="11" t="e">
        <f t="shared" ca="1" si="31"/>
        <v>#NAME?</v>
      </c>
    </row>
    <row r="979" spans="1:14" x14ac:dyDescent="0.2">
      <c r="A979" s="10"/>
      <c r="B979" s="10"/>
      <c r="C979" s="10"/>
      <c r="D979" s="10"/>
      <c r="E979" s="10"/>
      <c r="F979" s="8"/>
      <c r="G979" s="11" t="e">
        <f ca="1">_xlfn.IFS(OR(F979="",D979=""),"",FIND(C979,D979,1)=1,LOOKUP(1,0/((宿舍收费标准!$B$2:$B$119=D979)*(宿舍收费标准!$C$2:$C$119=F979)),宿舍收费标准!$D$2:$D$119))</f>
        <v>#NAME?</v>
      </c>
      <c r="H979" s="10"/>
      <c r="I979" s="10"/>
      <c r="J979" s="10"/>
      <c r="K979" s="10"/>
      <c r="L979" s="8"/>
      <c r="M979" s="9" t="e">
        <f t="shared" ca="1" si="30"/>
        <v>#NAME?</v>
      </c>
      <c r="N979" s="11" t="e">
        <f t="shared" ca="1" si="31"/>
        <v>#NAME?</v>
      </c>
    </row>
    <row r="980" spans="1:14" x14ac:dyDescent="0.2">
      <c r="A980" s="10"/>
      <c r="B980" s="10"/>
      <c r="C980" s="10"/>
      <c r="D980" s="10"/>
      <c r="E980" s="10"/>
      <c r="F980" s="8"/>
      <c r="G980" s="11" t="e">
        <f ca="1">_xlfn.IFS(OR(F980="",D980=""),"",FIND(C980,D980,1)=1,LOOKUP(1,0/((宿舍收费标准!$B$2:$B$119=D980)*(宿舍收费标准!$C$2:$C$119=F980)),宿舍收费标准!$D$2:$D$119))</f>
        <v>#NAME?</v>
      </c>
      <c r="H980" s="10"/>
      <c r="I980" s="10"/>
      <c r="J980" s="10"/>
      <c r="K980" s="10"/>
      <c r="L980" s="8"/>
      <c r="M980" s="9" t="e">
        <f t="shared" ca="1" si="30"/>
        <v>#NAME?</v>
      </c>
      <c r="N980" s="11" t="e">
        <f t="shared" ca="1" si="31"/>
        <v>#NAME?</v>
      </c>
    </row>
    <row r="981" spans="1:14" x14ac:dyDescent="0.2">
      <c r="A981" s="10"/>
      <c r="B981" s="10"/>
      <c r="C981" s="10"/>
      <c r="D981" s="10"/>
      <c r="E981" s="10"/>
      <c r="F981" s="8"/>
      <c r="G981" s="11" t="e">
        <f ca="1">_xlfn.IFS(OR(F981="",D981=""),"",FIND(C981,D981,1)=1,LOOKUP(1,0/((宿舍收费标准!$B$2:$B$119=D981)*(宿舍收费标准!$C$2:$C$119=F981)),宿舍收费标准!$D$2:$D$119))</f>
        <v>#NAME?</v>
      </c>
      <c r="H981" s="10"/>
      <c r="I981" s="10"/>
      <c r="J981" s="10"/>
      <c r="K981" s="10"/>
      <c r="L981" s="8"/>
      <c r="M981" s="9" t="e">
        <f t="shared" ca="1" si="30"/>
        <v>#NAME?</v>
      </c>
      <c r="N981" s="11" t="e">
        <f t="shared" ca="1" si="31"/>
        <v>#NAME?</v>
      </c>
    </row>
    <row r="982" spans="1:14" x14ac:dyDescent="0.2">
      <c r="A982" s="10"/>
      <c r="B982" s="10"/>
      <c r="C982" s="10"/>
      <c r="D982" s="10"/>
      <c r="E982" s="10"/>
      <c r="F982" s="8"/>
      <c r="G982" s="11" t="e">
        <f ca="1">_xlfn.IFS(OR(F982="",D982=""),"",FIND(C982,D982,1)=1,LOOKUP(1,0/((宿舍收费标准!$B$2:$B$119=D982)*(宿舍收费标准!$C$2:$C$119=F982)),宿舍收费标准!$D$2:$D$119))</f>
        <v>#NAME?</v>
      </c>
      <c r="H982" s="10"/>
      <c r="I982" s="10"/>
      <c r="J982" s="10"/>
      <c r="K982" s="10"/>
      <c r="L982" s="8"/>
      <c r="M982" s="9" t="e">
        <f t="shared" ca="1" si="30"/>
        <v>#NAME?</v>
      </c>
      <c r="N982" s="11" t="e">
        <f t="shared" ca="1" si="31"/>
        <v>#NAME?</v>
      </c>
    </row>
    <row r="983" spans="1:14" x14ac:dyDescent="0.2">
      <c r="A983" s="10"/>
      <c r="B983" s="10"/>
      <c r="C983" s="10"/>
      <c r="D983" s="10"/>
      <c r="E983" s="10"/>
      <c r="F983" s="8"/>
      <c r="G983" s="11" t="e">
        <f ca="1">_xlfn.IFS(OR(F983="",D983=""),"",FIND(C983,D983,1)=1,LOOKUP(1,0/((宿舍收费标准!$B$2:$B$119=D983)*(宿舍收费标准!$C$2:$C$119=F983)),宿舍收费标准!$D$2:$D$119))</f>
        <v>#NAME?</v>
      </c>
      <c r="H983" s="10"/>
      <c r="I983" s="10"/>
      <c r="J983" s="10"/>
      <c r="K983" s="10"/>
      <c r="L983" s="8"/>
      <c r="M983" s="9" t="e">
        <f t="shared" ca="1" si="30"/>
        <v>#NAME?</v>
      </c>
      <c r="N983" s="11" t="e">
        <f t="shared" ca="1" si="31"/>
        <v>#NAME?</v>
      </c>
    </row>
    <row r="984" spans="1:14" x14ac:dyDescent="0.2">
      <c r="A984" s="10"/>
      <c r="B984" s="10"/>
      <c r="C984" s="10"/>
      <c r="D984" s="10"/>
      <c r="E984" s="10"/>
      <c r="F984" s="8"/>
      <c r="G984" s="11" t="e">
        <f ca="1">_xlfn.IFS(OR(F984="",D984=""),"",FIND(C984,D984,1)=1,LOOKUP(1,0/((宿舍收费标准!$B$2:$B$119=D984)*(宿舍收费标准!$C$2:$C$119=F984)),宿舍收费标准!$D$2:$D$119))</f>
        <v>#NAME?</v>
      </c>
      <c r="H984" s="10"/>
      <c r="I984" s="10"/>
      <c r="J984" s="10"/>
      <c r="K984" s="10"/>
      <c r="L984" s="8"/>
      <c r="M984" s="9" t="e">
        <f t="shared" ca="1" si="30"/>
        <v>#NAME?</v>
      </c>
      <c r="N984" s="11" t="e">
        <f t="shared" ca="1" si="31"/>
        <v>#NAME?</v>
      </c>
    </row>
    <row r="985" spans="1:14" x14ac:dyDescent="0.2">
      <c r="A985" s="10"/>
      <c r="B985" s="10"/>
      <c r="C985" s="10"/>
      <c r="D985" s="10"/>
      <c r="E985" s="10"/>
      <c r="F985" s="8"/>
      <c r="G985" s="11" t="e">
        <f ca="1">_xlfn.IFS(OR(F985="",D985=""),"",FIND(C985,D985,1)=1,LOOKUP(1,0/((宿舍收费标准!$B$2:$B$119=D985)*(宿舍收费标准!$C$2:$C$119=F985)),宿舍收费标准!$D$2:$D$119))</f>
        <v>#NAME?</v>
      </c>
      <c r="H985" s="10"/>
      <c r="I985" s="10"/>
      <c r="J985" s="10"/>
      <c r="K985" s="10"/>
      <c r="L985" s="8"/>
      <c r="M985" s="9" t="e">
        <f t="shared" ca="1" si="30"/>
        <v>#NAME?</v>
      </c>
      <c r="N985" s="11" t="e">
        <f t="shared" ca="1" si="31"/>
        <v>#NAME?</v>
      </c>
    </row>
    <row r="986" spans="1:14" x14ac:dyDescent="0.2">
      <c r="A986" s="10"/>
      <c r="B986" s="10"/>
      <c r="C986" s="10"/>
      <c r="D986" s="10"/>
      <c r="E986" s="10"/>
      <c r="F986" s="8"/>
      <c r="G986" s="11" t="e">
        <f ca="1">_xlfn.IFS(OR(F986="",D986=""),"",FIND(C986,D986,1)=1,LOOKUP(1,0/((宿舍收费标准!$B$2:$B$119=D986)*(宿舍收费标准!$C$2:$C$119=F986)),宿舍收费标准!$D$2:$D$119))</f>
        <v>#NAME?</v>
      </c>
      <c r="H986" s="10"/>
      <c r="I986" s="10"/>
      <c r="J986" s="10"/>
      <c r="K986" s="10"/>
      <c r="L986" s="8"/>
      <c r="M986" s="9" t="e">
        <f t="shared" ca="1" si="30"/>
        <v>#NAME?</v>
      </c>
      <c r="N986" s="11" t="e">
        <f t="shared" ca="1" si="31"/>
        <v>#NAME?</v>
      </c>
    </row>
    <row r="987" spans="1:14" x14ac:dyDescent="0.2">
      <c r="A987" s="10"/>
      <c r="B987" s="10"/>
      <c r="C987" s="10"/>
      <c r="D987" s="10"/>
      <c r="E987" s="10"/>
      <c r="F987" s="8"/>
      <c r="G987" s="11" t="e">
        <f ca="1">_xlfn.IFS(OR(F987="",D987=""),"",FIND(C987,D987,1)=1,LOOKUP(1,0/((宿舍收费标准!$B$2:$B$119=D987)*(宿舍收费标准!$C$2:$C$119=F987)),宿舍收费标准!$D$2:$D$119))</f>
        <v>#NAME?</v>
      </c>
      <c r="H987" s="10"/>
      <c r="I987" s="10"/>
      <c r="J987" s="10"/>
      <c r="K987" s="10"/>
      <c r="L987" s="8"/>
      <c r="M987" s="9" t="e">
        <f t="shared" ca="1" si="30"/>
        <v>#NAME?</v>
      </c>
      <c r="N987" s="11" t="e">
        <f t="shared" ca="1" si="31"/>
        <v>#NAME?</v>
      </c>
    </row>
    <row r="988" spans="1:14" x14ac:dyDescent="0.2">
      <c r="A988" s="10"/>
      <c r="B988" s="10"/>
      <c r="C988" s="10"/>
      <c r="D988" s="10"/>
      <c r="E988" s="10"/>
      <c r="F988" s="8"/>
      <c r="G988" s="11" t="e">
        <f ca="1">_xlfn.IFS(OR(F988="",D988=""),"",FIND(C988,D988,1)=1,LOOKUP(1,0/((宿舍收费标准!$B$2:$B$119=D988)*(宿舍收费标准!$C$2:$C$119=F988)),宿舍收费标准!$D$2:$D$119))</f>
        <v>#NAME?</v>
      </c>
      <c r="H988" s="10"/>
      <c r="I988" s="10"/>
      <c r="J988" s="10"/>
      <c r="K988" s="10"/>
      <c r="L988" s="8"/>
      <c r="M988" s="9" t="e">
        <f t="shared" ca="1" si="30"/>
        <v>#NAME?</v>
      </c>
      <c r="N988" s="11" t="e">
        <f t="shared" ca="1" si="31"/>
        <v>#NAME?</v>
      </c>
    </row>
    <row r="989" spans="1:14" x14ac:dyDescent="0.2">
      <c r="A989" s="10"/>
      <c r="B989" s="10"/>
      <c r="C989" s="10"/>
      <c r="D989" s="10"/>
      <c r="E989" s="10"/>
      <c r="F989" s="8"/>
      <c r="G989" s="11" t="e">
        <f ca="1">_xlfn.IFS(OR(F989="",D989=""),"",FIND(C989,D989,1)=1,LOOKUP(1,0/((宿舍收费标准!$B$2:$B$119=D989)*(宿舍收费标准!$C$2:$C$119=F989)),宿舍收费标准!$D$2:$D$119))</f>
        <v>#NAME?</v>
      </c>
      <c r="H989" s="10"/>
      <c r="I989" s="10"/>
      <c r="J989" s="10"/>
      <c r="K989" s="10"/>
      <c r="L989" s="8"/>
      <c r="M989" s="9" t="e">
        <f t="shared" ca="1" si="30"/>
        <v>#NAME?</v>
      </c>
      <c r="N989" s="11" t="e">
        <f t="shared" ca="1" si="31"/>
        <v>#NAME?</v>
      </c>
    </row>
    <row r="990" spans="1:14" x14ac:dyDescent="0.2">
      <c r="A990" s="10"/>
      <c r="B990" s="10"/>
      <c r="C990" s="10"/>
      <c r="D990" s="10"/>
      <c r="E990" s="10"/>
      <c r="F990" s="8"/>
      <c r="G990" s="11" t="e">
        <f ca="1">_xlfn.IFS(OR(F990="",D990=""),"",FIND(C990,D990,1)=1,LOOKUP(1,0/((宿舍收费标准!$B$2:$B$119=D990)*(宿舍收费标准!$C$2:$C$119=F990)),宿舍收费标准!$D$2:$D$119))</f>
        <v>#NAME?</v>
      </c>
      <c r="H990" s="10"/>
      <c r="I990" s="10"/>
      <c r="J990" s="10"/>
      <c r="K990" s="10"/>
      <c r="L990" s="8"/>
      <c r="M990" s="9" t="e">
        <f t="shared" ca="1" si="30"/>
        <v>#NAME?</v>
      </c>
      <c r="N990" s="11" t="e">
        <f t="shared" ca="1" si="31"/>
        <v>#NAME?</v>
      </c>
    </row>
    <row r="991" spans="1:14" x14ac:dyDescent="0.2">
      <c r="A991" s="10"/>
      <c r="B991" s="10"/>
      <c r="C991" s="10"/>
      <c r="D991" s="10"/>
      <c r="E991" s="10"/>
      <c r="F991" s="8"/>
      <c r="G991" s="11" t="e">
        <f ca="1">_xlfn.IFS(OR(F991="",D991=""),"",FIND(C991,D991,1)=1,LOOKUP(1,0/((宿舍收费标准!$B$2:$B$119=D991)*(宿舍收费标准!$C$2:$C$119=F991)),宿舍收费标准!$D$2:$D$119))</f>
        <v>#NAME?</v>
      </c>
      <c r="H991" s="10"/>
      <c r="I991" s="10"/>
      <c r="J991" s="10"/>
      <c r="K991" s="10"/>
      <c r="L991" s="8"/>
      <c r="M991" s="9" t="e">
        <f t="shared" ca="1" si="30"/>
        <v>#NAME?</v>
      </c>
      <c r="N991" s="11" t="e">
        <f t="shared" ca="1" si="31"/>
        <v>#NAME?</v>
      </c>
    </row>
    <row r="992" spans="1:14" x14ac:dyDescent="0.2">
      <c r="A992" s="10"/>
      <c r="B992" s="10"/>
      <c r="C992" s="10"/>
      <c r="D992" s="10"/>
      <c r="E992" s="10"/>
      <c r="F992" s="8"/>
      <c r="G992" s="11" t="e">
        <f ca="1">_xlfn.IFS(OR(F992="",D992=""),"",FIND(C992,D992,1)=1,LOOKUP(1,0/((宿舍收费标准!$B$2:$B$119=D992)*(宿舍收费标准!$C$2:$C$119=F992)),宿舍收费标准!$D$2:$D$119))</f>
        <v>#NAME?</v>
      </c>
      <c r="H992" s="10"/>
      <c r="I992" s="10"/>
      <c r="J992" s="10"/>
      <c r="K992" s="10"/>
      <c r="L992" s="8"/>
      <c r="M992" s="9" t="e">
        <f t="shared" ca="1" si="30"/>
        <v>#NAME?</v>
      </c>
      <c r="N992" s="11" t="e">
        <f t="shared" ca="1" si="31"/>
        <v>#NAME?</v>
      </c>
    </row>
    <row r="993" spans="1:14" x14ac:dyDescent="0.2">
      <c r="A993" s="10"/>
      <c r="B993" s="10"/>
      <c r="C993" s="10"/>
      <c r="D993" s="10"/>
      <c r="E993" s="10"/>
      <c r="F993" s="8"/>
      <c r="G993" s="11" t="e">
        <f ca="1">_xlfn.IFS(OR(F993="",D993=""),"",FIND(C993,D993,1)=1,LOOKUP(1,0/((宿舍收费标准!$B$2:$B$119=D993)*(宿舍收费标准!$C$2:$C$119=F993)),宿舍收费标准!$D$2:$D$119))</f>
        <v>#NAME?</v>
      </c>
      <c r="H993" s="10"/>
      <c r="I993" s="10"/>
      <c r="J993" s="10"/>
      <c r="K993" s="10"/>
      <c r="L993" s="8"/>
      <c r="M993" s="9" t="e">
        <f t="shared" ca="1" si="30"/>
        <v>#NAME?</v>
      </c>
      <c r="N993" s="11" t="e">
        <f t="shared" ca="1" si="31"/>
        <v>#NAME?</v>
      </c>
    </row>
    <row r="994" spans="1:14" x14ac:dyDescent="0.2">
      <c r="A994" s="10"/>
      <c r="B994" s="10"/>
      <c r="C994" s="10"/>
      <c r="D994" s="10"/>
      <c r="E994" s="10"/>
      <c r="F994" s="8"/>
      <c r="G994" s="11" t="e">
        <f ca="1">_xlfn.IFS(OR(F994="",D994=""),"",FIND(C994,D994,1)=1,LOOKUP(1,0/((宿舍收费标准!$B$2:$B$119=D994)*(宿舍收费标准!$C$2:$C$119=F994)),宿舍收费标准!$D$2:$D$119))</f>
        <v>#NAME?</v>
      </c>
      <c r="H994" s="10"/>
      <c r="I994" s="10"/>
      <c r="J994" s="10"/>
      <c r="K994" s="10"/>
      <c r="L994" s="8"/>
      <c r="M994" s="9" t="e">
        <f t="shared" ca="1" si="30"/>
        <v>#NAME?</v>
      </c>
      <c r="N994" s="11" t="e">
        <f t="shared" ca="1" si="31"/>
        <v>#NAME?</v>
      </c>
    </row>
    <row r="995" spans="1:14" x14ac:dyDescent="0.2">
      <c r="A995" s="10"/>
      <c r="B995" s="10"/>
      <c r="C995" s="10"/>
      <c r="D995" s="10"/>
      <c r="E995" s="10"/>
      <c r="F995" s="8"/>
      <c r="G995" s="11" t="e">
        <f ca="1">_xlfn.IFS(OR(F995="",D995=""),"",FIND(C995,D995,1)=1,LOOKUP(1,0/((宿舍收费标准!$B$2:$B$119=D995)*(宿舍收费标准!$C$2:$C$119=F995)),宿舍收费标准!$D$2:$D$119))</f>
        <v>#NAME?</v>
      </c>
      <c r="H995" s="10"/>
      <c r="I995" s="10"/>
      <c r="J995" s="10"/>
      <c r="K995" s="10"/>
      <c r="L995" s="8"/>
      <c r="M995" s="9" t="e">
        <f t="shared" ca="1" si="30"/>
        <v>#NAME?</v>
      </c>
      <c r="N995" s="11" t="e">
        <f t="shared" ca="1" si="31"/>
        <v>#NAME?</v>
      </c>
    </row>
    <row r="996" spans="1:14" x14ac:dyDescent="0.2">
      <c r="A996" s="10"/>
      <c r="B996" s="10"/>
      <c r="C996" s="10"/>
      <c r="D996" s="10"/>
      <c r="E996" s="10"/>
      <c r="F996" s="8"/>
      <c r="G996" s="11" t="e">
        <f ca="1">_xlfn.IFS(OR(F996="",D996=""),"",FIND(C996,D996,1)=1,LOOKUP(1,0/((宿舍收费标准!$B$2:$B$119=D996)*(宿舍收费标准!$C$2:$C$119=F996)),宿舍收费标准!$D$2:$D$119))</f>
        <v>#NAME?</v>
      </c>
      <c r="H996" s="10"/>
      <c r="I996" s="10"/>
      <c r="J996" s="10"/>
      <c r="K996" s="10"/>
      <c r="L996" s="8"/>
      <c r="M996" s="9" t="e">
        <f t="shared" ca="1" si="30"/>
        <v>#NAME?</v>
      </c>
      <c r="N996" s="11" t="e">
        <f t="shared" ca="1" si="31"/>
        <v>#NAME?</v>
      </c>
    </row>
    <row r="997" spans="1:14" x14ac:dyDescent="0.2">
      <c r="A997" s="10"/>
      <c r="B997" s="10"/>
      <c r="C997" s="10"/>
      <c r="D997" s="10"/>
      <c r="E997" s="10"/>
      <c r="F997" s="8"/>
      <c r="G997" s="11" t="e">
        <f ca="1">_xlfn.IFS(OR(F997="",D997=""),"",FIND(C997,D997,1)=1,LOOKUP(1,0/((宿舍收费标准!$B$2:$B$119=D997)*(宿舍收费标准!$C$2:$C$119=F997)),宿舍收费标准!$D$2:$D$119))</f>
        <v>#NAME?</v>
      </c>
      <c r="H997" s="10"/>
      <c r="I997" s="10"/>
      <c r="J997" s="10"/>
      <c r="K997" s="10"/>
      <c r="L997" s="8"/>
      <c r="M997" s="9" t="e">
        <f t="shared" ca="1" si="30"/>
        <v>#NAME?</v>
      </c>
      <c r="N997" s="11" t="e">
        <f t="shared" ca="1" si="31"/>
        <v>#NAME?</v>
      </c>
    </row>
    <row r="998" spans="1:14" x14ac:dyDescent="0.2">
      <c r="A998" s="10"/>
      <c r="B998" s="10"/>
      <c r="C998" s="10"/>
      <c r="D998" s="10"/>
      <c r="E998" s="10"/>
      <c r="F998" s="8"/>
      <c r="G998" s="11" t="e">
        <f ca="1">_xlfn.IFS(OR(F998="",D998=""),"",FIND(C998,D998,1)=1,LOOKUP(1,0/((宿舍收费标准!$B$2:$B$119=D998)*(宿舍收费标准!$C$2:$C$119=F998)),宿舍收费标准!$D$2:$D$119))</f>
        <v>#NAME?</v>
      </c>
      <c r="H998" s="10"/>
      <c r="I998" s="10"/>
      <c r="J998" s="10"/>
      <c r="K998" s="10"/>
      <c r="L998" s="8"/>
      <c r="M998" s="9" t="e">
        <f t="shared" ca="1" si="30"/>
        <v>#NAME?</v>
      </c>
      <c r="N998" s="11" t="e">
        <f t="shared" ca="1" si="31"/>
        <v>#NAME?</v>
      </c>
    </row>
    <row r="999" spans="1:14" x14ac:dyDescent="0.2">
      <c r="A999" s="10"/>
      <c r="B999" s="10"/>
      <c r="C999" s="10"/>
      <c r="D999" s="10"/>
      <c r="E999" s="10"/>
      <c r="F999" s="8"/>
      <c r="G999" s="11" t="e">
        <f ca="1">_xlfn.IFS(OR(F999="",D999=""),"",FIND(C999,D999,1)=1,LOOKUP(1,0/((宿舍收费标准!$B$2:$B$119=D999)*(宿舍收费标准!$C$2:$C$119=F999)),宿舍收费标准!$D$2:$D$119))</f>
        <v>#NAME?</v>
      </c>
      <c r="H999" s="10"/>
      <c r="I999" s="10"/>
      <c r="J999" s="10"/>
      <c r="K999" s="10"/>
      <c r="L999" s="8"/>
      <c r="M999" s="9" t="e">
        <f t="shared" ca="1" si="30"/>
        <v>#NAME?</v>
      </c>
      <c r="N999" s="11" t="e">
        <f t="shared" ca="1" si="31"/>
        <v>#NAME?</v>
      </c>
    </row>
    <row r="1000" spans="1:14" x14ac:dyDescent="0.2">
      <c r="A1000" s="10"/>
      <c r="B1000" s="10"/>
      <c r="C1000" s="10"/>
      <c r="D1000" s="10"/>
      <c r="E1000" s="10"/>
      <c r="F1000" s="8"/>
      <c r="G1000" s="11" t="e">
        <f ca="1">_xlfn.IFS(OR(F1000="",D1000=""),"",FIND(C1000,D1000,1)=1,LOOKUP(1,0/((宿舍收费标准!$B$2:$B$119=D1000)*(宿舍收费标准!$C$2:$C$119=F1000)),宿舍收费标准!$D$2:$D$119))</f>
        <v>#NAME?</v>
      </c>
      <c r="H1000" s="10"/>
      <c r="I1000" s="10"/>
      <c r="J1000" s="10"/>
      <c r="K1000" s="10"/>
      <c r="L1000" s="8"/>
      <c r="M1000" s="9" t="e">
        <f t="shared" ca="1" si="30"/>
        <v>#NAME?</v>
      </c>
      <c r="N1000" s="11" t="e">
        <f t="shared" ca="1" si="31"/>
        <v>#NAME?</v>
      </c>
    </row>
    <row r="1001" spans="1:14" x14ac:dyDescent="0.2">
      <c r="A1001" s="10"/>
      <c r="B1001" s="10"/>
      <c r="C1001" s="10"/>
      <c r="D1001" s="10"/>
      <c r="E1001" s="10"/>
      <c r="F1001" s="8"/>
      <c r="G1001" s="11" t="e">
        <f ca="1">_xlfn.IFS(OR(F1001="",D1001=""),"",FIND(C1001,D1001,1)=1,LOOKUP(1,0/((宿舍收费标准!$B$2:$B$119=D1001)*(宿舍收费标准!$C$2:$C$119=F1001)),宿舍收费标准!$D$2:$D$119))</f>
        <v>#NAME?</v>
      </c>
      <c r="H1001" s="10"/>
      <c r="I1001" s="10"/>
      <c r="J1001" s="10"/>
      <c r="K1001" s="10"/>
      <c r="L1001" s="8"/>
      <c r="M1001" s="9" t="e">
        <f t="shared" ca="1" si="30"/>
        <v>#NAME?</v>
      </c>
      <c r="N1001" s="11" t="e">
        <f t="shared" ca="1" si="31"/>
        <v>#NAME?</v>
      </c>
    </row>
    <row r="1002" spans="1:14" x14ac:dyDescent="0.2">
      <c r="A1002" s="10"/>
      <c r="B1002" s="10"/>
      <c r="C1002" s="10"/>
      <c r="D1002" s="10"/>
      <c r="E1002" s="10"/>
      <c r="F1002" s="8"/>
      <c r="G1002" s="11" t="e">
        <f ca="1">_xlfn.IFS(OR(F1002="",D1002=""),"",FIND(C1002,D1002,1)=1,LOOKUP(1,0/((宿舍收费标准!$B$2:$B$119=D1002)*(宿舍收费标准!$C$2:$C$119=F1002)),宿舍收费标准!$D$2:$D$119))</f>
        <v>#NAME?</v>
      </c>
      <c r="H1002" s="10"/>
      <c r="I1002" s="10"/>
      <c r="J1002" s="10"/>
      <c r="K1002" s="10"/>
      <c r="L1002" s="8"/>
      <c r="M1002" s="9" t="e">
        <f t="shared" ca="1" si="30"/>
        <v>#NAME?</v>
      </c>
      <c r="N1002" s="11" t="e">
        <f t="shared" ca="1" si="31"/>
        <v>#NAME?</v>
      </c>
    </row>
    <row r="1003" spans="1:14" x14ac:dyDescent="0.2">
      <c r="A1003" s="10"/>
      <c r="B1003" s="10"/>
      <c r="C1003" s="10"/>
      <c r="D1003" s="10"/>
      <c r="E1003" s="10"/>
      <c r="F1003" s="8"/>
      <c r="G1003" s="11" t="e">
        <f ca="1">_xlfn.IFS(OR(F1003="",D1003=""),"",FIND(C1003,D1003,1)=1,LOOKUP(1,0/((宿舍收费标准!$B$2:$B$119=D1003)*(宿舍收费标准!$C$2:$C$119=F1003)),宿舍收费标准!$D$2:$D$119))</f>
        <v>#NAME?</v>
      </c>
      <c r="H1003" s="10"/>
      <c r="I1003" s="10"/>
      <c r="J1003" s="10"/>
      <c r="K1003" s="10"/>
      <c r="L1003" s="8"/>
      <c r="M1003" s="9" t="e">
        <f t="shared" ca="1" si="30"/>
        <v>#NAME?</v>
      </c>
      <c r="N1003" s="11" t="e">
        <f t="shared" ca="1" si="31"/>
        <v>#NAME?</v>
      </c>
    </row>
    <row r="1004" spans="1:14" x14ac:dyDescent="0.2">
      <c r="A1004" s="10"/>
      <c r="B1004" s="10"/>
      <c r="C1004" s="10"/>
      <c r="D1004" s="10"/>
      <c r="E1004" s="10"/>
      <c r="F1004" s="8"/>
      <c r="G1004" s="11" t="e">
        <f ca="1">_xlfn.IFS(OR(F1004="",D1004=""),"",FIND(C1004,D1004,1)=1,LOOKUP(1,0/((宿舍收费标准!$B$2:$B$119=D1004)*(宿舍收费标准!$C$2:$C$119=F1004)),宿舍收费标准!$D$2:$D$119))</f>
        <v>#NAME?</v>
      </c>
      <c r="H1004" s="10"/>
      <c r="I1004" s="10"/>
      <c r="J1004" s="10"/>
      <c r="K1004" s="10"/>
      <c r="L1004" s="8"/>
      <c r="M1004" s="9" t="e">
        <f t="shared" ca="1" si="30"/>
        <v>#NAME?</v>
      </c>
      <c r="N1004" s="11" t="e">
        <f t="shared" ca="1" si="31"/>
        <v>#NAME?</v>
      </c>
    </row>
    <row r="1005" spans="1:14" x14ac:dyDescent="0.2">
      <c r="A1005" s="10"/>
      <c r="B1005" s="10"/>
      <c r="C1005" s="10"/>
      <c r="D1005" s="10"/>
      <c r="E1005" s="10"/>
      <c r="F1005" s="8"/>
      <c r="G1005" s="11" t="e">
        <f ca="1">_xlfn.IFS(OR(F1005="",D1005=""),"",FIND(C1005,D1005,1)=1,LOOKUP(1,0/((宿舍收费标准!$B$2:$B$119=D1005)*(宿舍收费标准!$C$2:$C$119=F1005)),宿舍收费标准!$D$2:$D$119))</f>
        <v>#NAME?</v>
      </c>
      <c r="H1005" s="10"/>
      <c r="I1005" s="10"/>
      <c r="J1005" s="10"/>
      <c r="K1005" s="10"/>
      <c r="L1005" s="8"/>
      <c r="M1005" s="9" t="e">
        <f t="shared" ca="1" si="30"/>
        <v>#NAME?</v>
      </c>
      <c r="N1005" s="11" t="e">
        <f t="shared" ca="1" si="31"/>
        <v>#NAME?</v>
      </c>
    </row>
    <row r="1006" spans="1:14" x14ac:dyDescent="0.2">
      <c r="A1006" s="14"/>
      <c r="B1006" s="14"/>
      <c r="C1006" s="14"/>
      <c r="D1006" s="14"/>
      <c r="E1006" s="14"/>
      <c r="F1006" s="15"/>
      <c r="G1006" s="16" t="e">
        <f ca="1">_xlfn.IFS(OR(F1006="",D1006=""),"",FIND(C1006,D1006,1)=1,LOOKUP(1,0/((宿舍收费标准!$B$2:$B$119=D1006)*(宿舍收费标准!$C$2:$C$119=F1006)),宿舍收费标准!$D$2:$D$119))</f>
        <v>#NAME?</v>
      </c>
      <c r="H1006" s="14"/>
      <c r="I1006" s="14"/>
      <c r="J1006" s="14"/>
      <c r="K1006" s="14"/>
      <c r="L1006" s="15"/>
      <c r="M1006" s="17" t="e">
        <f t="shared" ca="1" si="30"/>
        <v>#NAME?</v>
      </c>
      <c r="N1006" s="11" t="e">
        <f t="shared" ca="1" si="31"/>
        <v>#NAME?</v>
      </c>
    </row>
    <row r="1007" spans="1:14" x14ac:dyDescent="0.2">
      <c r="A1007" s="10"/>
      <c r="B1007" s="10"/>
      <c r="C1007" s="10"/>
      <c r="D1007" s="10"/>
      <c r="E1007" s="10"/>
      <c r="F1007" s="8"/>
      <c r="G1007" s="11" t="e">
        <f ca="1">_xlfn.IFS(OR(F1007="",D1007=""),"",FIND(C1007,D1007,1)=1,LOOKUP(1,0/((宿舍收费标准!$B$2:$B$119=D1007)*(宿舍收费标准!$C$2:$C$119=F1007)),宿舍收费标准!$D$2:$D$119))</f>
        <v>#NAME?</v>
      </c>
      <c r="H1007" s="10"/>
      <c r="I1007" s="10"/>
      <c r="J1007" s="10"/>
      <c r="K1007" s="10"/>
      <c r="L1007" s="8"/>
      <c r="M1007" s="9" t="e">
        <f t="shared" ca="1" si="30"/>
        <v>#NAME?</v>
      </c>
      <c r="N1007" s="11" t="e">
        <f t="shared" ca="1" si="31"/>
        <v>#NAME?</v>
      </c>
    </row>
    <row r="1008" spans="1:14" x14ac:dyDescent="0.2">
      <c r="A1008" s="10"/>
      <c r="B1008" s="10"/>
      <c r="C1008" s="10"/>
      <c r="D1008" s="10"/>
      <c r="E1008" s="10"/>
      <c r="F1008" s="8"/>
      <c r="G1008" s="11" t="e">
        <f ca="1">_xlfn.IFS(OR(F1008="",D1008=""),"",FIND(C1008,D1008,1)=1,LOOKUP(1,0/((宿舍收费标准!$B$2:$B$119=D1008)*(宿舍收费标准!$C$2:$C$119=F1008)),宿舍收费标准!$D$2:$D$119))</f>
        <v>#NAME?</v>
      </c>
      <c r="H1008" s="10"/>
      <c r="I1008" s="10"/>
      <c r="J1008" s="10"/>
      <c r="K1008" s="10"/>
      <c r="L1008" s="8"/>
      <c r="M1008" s="9" t="e">
        <f t="shared" ca="1" si="30"/>
        <v>#NAME?</v>
      </c>
      <c r="N1008" s="11" t="e">
        <f t="shared" ca="1" si="31"/>
        <v>#NAME?</v>
      </c>
    </row>
    <row r="1009" spans="1:14" x14ac:dyDescent="0.2">
      <c r="A1009" s="10"/>
      <c r="B1009" s="10"/>
      <c r="C1009" s="10"/>
      <c r="D1009" s="10"/>
      <c r="E1009" s="10"/>
      <c r="F1009" s="8"/>
      <c r="G1009" s="11" t="e">
        <f ca="1">_xlfn.IFS(OR(F1009="",D1009=""),"",FIND(C1009,D1009,1)=1,LOOKUP(1,0/((宿舍收费标准!$B$2:$B$119=D1009)*(宿舍收费标准!$C$2:$C$119=F1009)),宿舍收费标准!$D$2:$D$119))</f>
        <v>#NAME?</v>
      </c>
      <c r="H1009" s="10"/>
      <c r="I1009" s="10"/>
      <c r="J1009" s="10"/>
      <c r="K1009" s="10"/>
      <c r="L1009" s="8"/>
      <c r="M1009" s="9" t="e">
        <f t="shared" ca="1" si="30"/>
        <v>#NAME?</v>
      </c>
      <c r="N1009" s="11" t="e">
        <f t="shared" ca="1" si="31"/>
        <v>#NAME?</v>
      </c>
    </row>
    <row r="1010" spans="1:14" x14ac:dyDescent="0.2">
      <c r="A1010" s="10"/>
      <c r="B1010" s="10"/>
      <c r="C1010" s="10"/>
      <c r="D1010" s="10"/>
      <c r="E1010" s="10"/>
      <c r="F1010" s="8"/>
      <c r="G1010" s="11" t="e">
        <f ca="1">_xlfn.IFS(OR(F1010="",D1010=""),"",FIND(C1010,D1010,1)=1,LOOKUP(1,0/((宿舍收费标准!$B$2:$B$119=D1010)*(宿舍收费标准!$C$2:$C$119=F1010)),宿舍收费标准!$D$2:$D$119))</f>
        <v>#NAME?</v>
      </c>
      <c r="H1010" s="10"/>
      <c r="I1010" s="10"/>
      <c r="J1010" s="10"/>
      <c r="K1010" s="10"/>
      <c r="L1010" s="8"/>
      <c r="M1010" s="9" t="e">
        <f t="shared" ca="1" si="30"/>
        <v>#NAME?</v>
      </c>
      <c r="N1010" s="11" t="e">
        <f t="shared" ca="1" si="31"/>
        <v>#NAME?</v>
      </c>
    </row>
    <row r="1011" spans="1:14" x14ac:dyDescent="0.2">
      <c r="A1011" s="10"/>
      <c r="B1011" s="10"/>
      <c r="C1011" s="10"/>
      <c r="D1011" s="10"/>
      <c r="E1011" s="10"/>
      <c r="F1011" s="8"/>
      <c r="G1011" s="11" t="e">
        <f ca="1">_xlfn.IFS(OR(F1011="",D1011=""),"",FIND(C1011,D1011,1)=1,LOOKUP(1,0/((宿舍收费标准!$B$2:$B$119=D1011)*(宿舍收费标准!$C$2:$C$119=F1011)),宿舍收费标准!$D$2:$D$119))</f>
        <v>#NAME?</v>
      </c>
      <c r="H1011" s="10"/>
      <c r="I1011" s="10"/>
      <c r="J1011" s="10"/>
      <c r="K1011" s="10"/>
      <c r="L1011" s="8"/>
      <c r="M1011" s="9" t="e">
        <f t="shared" ca="1" si="30"/>
        <v>#NAME?</v>
      </c>
      <c r="N1011" s="11" t="e">
        <f t="shared" ca="1" si="31"/>
        <v>#NAME?</v>
      </c>
    </row>
    <row r="1012" spans="1:14" x14ac:dyDescent="0.2">
      <c r="A1012" s="10"/>
      <c r="B1012" s="10"/>
      <c r="C1012" s="10"/>
      <c r="D1012" s="10"/>
      <c r="E1012" s="10"/>
      <c r="F1012" s="8"/>
      <c r="G1012" s="11" t="e">
        <f ca="1">_xlfn.IFS(OR(F1012="",D1012=""),"",FIND(C1012,D1012,1)=1,LOOKUP(1,0/((宿舍收费标准!$B$2:$B$119=D1012)*(宿舍收费标准!$C$2:$C$119=F1012)),宿舍收费标准!$D$2:$D$119))</f>
        <v>#NAME?</v>
      </c>
      <c r="H1012" s="10"/>
      <c r="I1012" s="10"/>
      <c r="J1012" s="10"/>
      <c r="K1012" s="10"/>
      <c r="L1012" s="8"/>
      <c r="M1012" s="9" t="e">
        <f t="shared" ca="1" si="30"/>
        <v>#NAME?</v>
      </c>
      <c r="N1012" s="11" t="e">
        <f t="shared" ca="1" si="31"/>
        <v>#NAME?</v>
      </c>
    </row>
    <row r="1013" spans="1:14" x14ac:dyDescent="0.2">
      <c r="A1013" s="10"/>
      <c r="B1013" s="10"/>
      <c r="C1013" s="10"/>
      <c r="D1013" s="10"/>
      <c r="E1013" s="10"/>
      <c r="F1013" s="8"/>
      <c r="G1013" s="11" t="e">
        <f ca="1">_xlfn.IFS(OR(F1013="",D1013=""),"",FIND(C1013,D1013,1)=1,LOOKUP(1,0/((宿舍收费标准!$B$2:$B$119=D1013)*(宿舍收费标准!$C$2:$C$119=F1013)),宿舍收费标准!$D$2:$D$119))</f>
        <v>#NAME?</v>
      </c>
      <c r="H1013" s="10"/>
      <c r="I1013" s="10"/>
      <c r="J1013" s="10"/>
      <c r="K1013" s="10"/>
      <c r="L1013" s="8"/>
      <c r="M1013" s="9" t="e">
        <f t="shared" ca="1" si="30"/>
        <v>#NAME?</v>
      </c>
      <c r="N1013" s="11" t="e">
        <f t="shared" ca="1" si="31"/>
        <v>#NAME?</v>
      </c>
    </row>
    <row r="1014" spans="1:14" x14ac:dyDescent="0.2">
      <c r="A1014" s="10"/>
      <c r="B1014" s="10"/>
      <c r="C1014" s="10"/>
      <c r="D1014" s="10"/>
      <c r="E1014" s="10"/>
      <c r="F1014" s="8"/>
      <c r="G1014" s="11" t="e">
        <f ca="1">_xlfn.IFS(OR(F1014="",D1014=""),"",FIND(C1014,D1014,1)=1,LOOKUP(1,0/((宿舍收费标准!$B$2:$B$119=D1014)*(宿舍收费标准!$C$2:$C$119=F1014)),宿舍收费标准!$D$2:$D$119))</f>
        <v>#NAME?</v>
      </c>
      <c r="H1014" s="10"/>
      <c r="I1014" s="10"/>
      <c r="J1014" s="10"/>
      <c r="K1014" s="10"/>
      <c r="L1014" s="8"/>
      <c r="M1014" s="9" t="e">
        <f t="shared" ca="1" si="30"/>
        <v>#NAME?</v>
      </c>
      <c r="N1014" s="11" t="e">
        <f t="shared" ca="1" si="31"/>
        <v>#NAME?</v>
      </c>
    </row>
    <row r="1015" spans="1:14" x14ac:dyDescent="0.2">
      <c r="A1015" s="10"/>
      <c r="B1015" s="10"/>
      <c r="C1015" s="10"/>
      <c r="D1015" s="10"/>
      <c r="E1015" s="10"/>
      <c r="F1015" s="8"/>
      <c r="G1015" s="11" t="e">
        <f ca="1">_xlfn.IFS(OR(F1015="",D1015=""),"",FIND(C1015,D1015,1)=1,LOOKUP(1,0/((宿舍收费标准!$B$2:$B$119=D1015)*(宿舍收费标准!$C$2:$C$119=F1015)),宿舍收费标准!$D$2:$D$119))</f>
        <v>#NAME?</v>
      </c>
      <c r="H1015" s="10"/>
      <c r="I1015" s="10"/>
      <c r="J1015" s="10"/>
      <c r="K1015" s="10"/>
      <c r="L1015" s="8"/>
      <c r="M1015" s="9" t="e">
        <f t="shared" ca="1" si="30"/>
        <v>#NAME?</v>
      </c>
      <c r="N1015" s="11" t="e">
        <f t="shared" ca="1" si="31"/>
        <v>#NAME?</v>
      </c>
    </row>
    <row r="1016" spans="1:14" x14ac:dyDescent="0.2">
      <c r="A1016" s="10"/>
      <c r="B1016" s="10"/>
      <c r="C1016" s="10"/>
      <c r="D1016" s="10"/>
      <c r="E1016" s="10"/>
      <c r="F1016" s="8"/>
      <c r="G1016" s="11" t="e">
        <f ca="1">_xlfn.IFS(OR(F1016="",D1016=""),"",FIND(C1016,D1016,1)=1,LOOKUP(1,0/((宿舍收费标准!$B$2:$B$119=D1016)*(宿舍收费标准!$C$2:$C$119=F1016)),宿舍收费标准!$D$2:$D$119))</f>
        <v>#NAME?</v>
      </c>
      <c r="H1016" s="10"/>
      <c r="I1016" s="10"/>
      <c r="J1016" s="10"/>
      <c r="K1016" s="10"/>
      <c r="L1016" s="8"/>
      <c r="M1016" s="9" t="e">
        <f t="shared" ca="1" si="30"/>
        <v>#NAME?</v>
      </c>
      <c r="N1016" s="11" t="e">
        <f t="shared" ca="1" si="31"/>
        <v>#NAME?</v>
      </c>
    </row>
    <row r="1017" spans="1:14" x14ac:dyDescent="0.2">
      <c r="A1017" s="10"/>
      <c r="B1017" s="10"/>
      <c r="C1017" s="10"/>
      <c r="D1017" s="10"/>
      <c r="E1017" s="10"/>
      <c r="F1017" s="8"/>
      <c r="G1017" s="11" t="e">
        <f ca="1">_xlfn.IFS(OR(F1017="",D1017=""),"",FIND(C1017,D1017,1)=1,LOOKUP(1,0/((宿舍收费标准!$B$2:$B$119=D1017)*(宿舍收费标准!$C$2:$C$119=F1017)),宿舍收费标准!$D$2:$D$119))</f>
        <v>#NAME?</v>
      </c>
      <c r="H1017" s="10"/>
      <c r="I1017" s="10"/>
      <c r="J1017" s="10"/>
      <c r="K1017" s="10"/>
      <c r="L1017" s="8"/>
      <c r="M1017" s="9" t="e">
        <f t="shared" ca="1" si="30"/>
        <v>#NAME?</v>
      </c>
      <c r="N1017" s="11" t="e">
        <f t="shared" ca="1" si="31"/>
        <v>#NAME?</v>
      </c>
    </row>
    <row r="1018" spans="1:14" x14ac:dyDescent="0.2">
      <c r="A1018" s="10"/>
      <c r="B1018" s="10"/>
      <c r="C1018" s="10"/>
      <c r="D1018" s="10"/>
      <c r="E1018" s="10"/>
      <c r="F1018" s="8"/>
      <c r="G1018" s="11" t="e">
        <f ca="1">_xlfn.IFS(OR(F1018="",D1018=""),"",FIND(C1018,D1018,1)=1,LOOKUP(1,0/((宿舍收费标准!$B$2:$B$119=D1018)*(宿舍收费标准!$C$2:$C$119=F1018)),宿舍收费标准!$D$2:$D$119))</f>
        <v>#NAME?</v>
      </c>
      <c r="H1018" s="10"/>
      <c r="I1018" s="10"/>
      <c r="J1018" s="10"/>
      <c r="K1018" s="10"/>
      <c r="L1018" s="8"/>
      <c r="M1018" s="9" t="e">
        <f t="shared" ca="1" si="30"/>
        <v>#NAME?</v>
      </c>
      <c r="N1018" s="11" t="e">
        <f t="shared" ca="1" si="31"/>
        <v>#NAME?</v>
      </c>
    </row>
    <row r="1019" spans="1:14" x14ac:dyDescent="0.2">
      <c r="A1019" s="10"/>
      <c r="B1019" s="10"/>
      <c r="C1019" s="10"/>
      <c r="D1019" s="10"/>
      <c r="E1019" s="10"/>
      <c r="F1019" s="8"/>
      <c r="G1019" s="11" t="e">
        <f ca="1">_xlfn.IFS(OR(F1019="",D1019=""),"",FIND(C1019,D1019,1)=1,LOOKUP(1,0/((宿舍收费标准!$B$2:$B$119=D1019)*(宿舍收费标准!$C$2:$C$119=F1019)),宿舍收费标准!$D$2:$D$119))</f>
        <v>#NAME?</v>
      </c>
      <c r="H1019" s="10"/>
      <c r="I1019" s="10"/>
      <c r="J1019" s="10"/>
      <c r="K1019" s="10"/>
      <c r="L1019" s="8"/>
      <c r="M1019" s="9" t="e">
        <f t="shared" ca="1" si="30"/>
        <v>#NAME?</v>
      </c>
      <c r="N1019" s="11" t="e">
        <f t="shared" ca="1" si="31"/>
        <v>#NAME?</v>
      </c>
    </row>
    <row r="1020" spans="1:14" x14ac:dyDescent="0.2">
      <c r="A1020" s="10"/>
      <c r="B1020" s="10"/>
      <c r="C1020" s="10"/>
      <c r="D1020" s="10"/>
      <c r="E1020" s="10"/>
      <c r="F1020" s="8"/>
      <c r="G1020" s="11" t="e">
        <f ca="1">_xlfn.IFS(OR(F1020="",D1020=""),"",FIND(C1020,D1020,1)=1,LOOKUP(1,0/((宿舍收费标准!$B$2:$B$119=D1020)*(宿舍收费标准!$C$2:$C$119=F1020)),宿舍收费标准!$D$2:$D$119))</f>
        <v>#NAME?</v>
      </c>
      <c r="H1020" s="10"/>
      <c r="I1020" s="10"/>
      <c r="J1020" s="10"/>
      <c r="K1020" s="10"/>
      <c r="L1020" s="8"/>
      <c r="M1020" s="9" t="e">
        <f t="shared" ca="1" si="30"/>
        <v>#NAME?</v>
      </c>
      <c r="N1020" s="11" t="e">
        <f t="shared" ca="1" si="31"/>
        <v>#NAME?</v>
      </c>
    </row>
    <row r="1021" spans="1:14" x14ac:dyDescent="0.2">
      <c r="A1021" s="10"/>
      <c r="B1021" s="10"/>
      <c r="C1021" s="10"/>
      <c r="D1021" s="10"/>
      <c r="E1021" s="10"/>
      <c r="F1021" s="8"/>
      <c r="G1021" s="11" t="e">
        <f ca="1">_xlfn.IFS(OR(F1021="",D1021=""),"",FIND(C1021,D1021,1)=1,LOOKUP(1,0/((宿舍收费标准!$B$2:$B$119=D1021)*(宿舍收费标准!$C$2:$C$119=F1021)),宿舍收费标准!$D$2:$D$119))</f>
        <v>#NAME?</v>
      </c>
      <c r="H1021" s="10"/>
      <c r="I1021" s="10"/>
      <c r="J1021" s="10"/>
      <c r="K1021" s="10"/>
      <c r="L1021" s="8"/>
      <c r="M1021" s="9" t="e">
        <f t="shared" ca="1" si="30"/>
        <v>#NAME?</v>
      </c>
      <c r="N1021" s="11" t="e">
        <f t="shared" ca="1" si="31"/>
        <v>#NAME?</v>
      </c>
    </row>
    <row r="1022" spans="1:14" x14ac:dyDescent="0.2">
      <c r="A1022" s="10"/>
      <c r="B1022" s="10"/>
      <c r="C1022" s="10"/>
      <c r="D1022" s="10"/>
      <c r="E1022" s="10"/>
      <c r="F1022" s="8"/>
      <c r="G1022" s="11" t="e">
        <f ca="1">_xlfn.IFS(OR(F1022="",D1022=""),"",FIND(C1022,D1022,1)=1,LOOKUP(1,0/((宿舍收费标准!$B$2:$B$119=D1022)*(宿舍收费标准!$C$2:$C$119=F1022)),宿舍收费标准!$D$2:$D$119))</f>
        <v>#NAME?</v>
      </c>
      <c r="H1022" s="10"/>
      <c r="I1022" s="10"/>
      <c r="J1022" s="10"/>
      <c r="K1022" s="10"/>
      <c r="L1022" s="8"/>
      <c r="M1022" s="9" t="e">
        <f t="shared" ca="1" si="30"/>
        <v>#NAME?</v>
      </c>
      <c r="N1022" s="11" t="e">
        <f t="shared" ca="1" si="31"/>
        <v>#NAME?</v>
      </c>
    </row>
    <row r="1023" spans="1:14" x14ac:dyDescent="0.2">
      <c r="A1023" s="10"/>
      <c r="B1023" s="10"/>
      <c r="C1023" s="10"/>
      <c r="D1023" s="10"/>
      <c r="E1023" s="10"/>
      <c r="F1023" s="8"/>
      <c r="G1023" s="11" t="e">
        <f ca="1">_xlfn.IFS(OR(F1023="",D1023=""),"",FIND(C1023,D1023,1)=1,LOOKUP(1,0/((宿舍收费标准!$B$2:$B$119=D1023)*(宿舍收费标准!$C$2:$C$119=F1023)),宿舍收费标准!$D$2:$D$119))</f>
        <v>#NAME?</v>
      </c>
      <c r="H1023" s="10"/>
      <c r="I1023" s="10"/>
      <c r="J1023" s="10"/>
      <c r="K1023" s="10"/>
      <c r="L1023" s="8"/>
      <c r="M1023" s="9" t="e">
        <f t="shared" ca="1" si="30"/>
        <v>#NAME?</v>
      </c>
      <c r="N1023" s="11" t="e">
        <f t="shared" ca="1" si="31"/>
        <v>#NAME?</v>
      </c>
    </row>
    <row r="1024" spans="1:14" x14ac:dyDescent="0.2">
      <c r="A1024" s="10"/>
      <c r="B1024" s="10"/>
      <c r="C1024" s="10"/>
      <c r="D1024" s="10"/>
      <c r="E1024" s="10"/>
      <c r="F1024" s="8"/>
      <c r="G1024" s="11" t="e">
        <f ca="1">_xlfn.IFS(OR(F1024="",D1024=""),"",FIND(C1024,D1024,1)=1,LOOKUP(1,0/((宿舍收费标准!$B$2:$B$119=D1024)*(宿舍收费标准!$C$2:$C$119=F1024)),宿舍收费标准!$D$2:$D$119))</f>
        <v>#NAME?</v>
      </c>
      <c r="H1024" s="10"/>
      <c r="I1024" s="10"/>
      <c r="J1024" s="10"/>
      <c r="K1024" s="10"/>
      <c r="L1024" s="8"/>
      <c r="M1024" s="9" t="e">
        <f t="shared" ca="1" si="30"/>
        <v>#NAME?</v>
      </c>
      <c r="N1024" s="11" t="e">
        <f t="shared" ca="1" si="31"/>
        <v>#NAME?</v>
      </c>
    </row>
    <row r="1025" spans="1:14" x14ac:dyDescent="0.2">
      <c r="A1025" s="10"/>
      <c r="B1025" s="10"/>
      <c r="C1025" s="10"/>
      <c r="D1025" s="10"/>
      <c r="E1025" s="10"/>
      <c r="F1025" s="8"/>
      <c r="G1025" s="11" t="e">
        <f ca="1">_xlfn.IFS(OR(F1025="",D1025=""),"",FIND(C1025,D1025,1)=1,LOOKUP(1,0/((宿舍收费标准!$B$2:$B$119=D1025)*(宿舍收费标准!$C$2:$C$119=F1025)),宿舍收费标准!$D$2:$D$119))</f>
        <v>#NAME?</v>
      </c>
      <c r="H1025" s="10"/>
      <c r="I1025" s="10"/>
      <c r="J1025" s="10"/>
      <c r="K1025" s="10"/>
      <c r="L1025" s="8"/>
      <c r="M1025" s="9" t="e">
        <f t="shared" ca="1" si="30"/>
        <v>#NAME?</v>
      </c>
      <c r="N1025" s="11" t="e">
        <f t="shared" ca="1" si="31"/>
        <v>#NAME?</v>
      </c>
    </row>
    <row r="1026" spans="1:14" x14ac:dyDescent="0.2">
      <c r="A1026" s="10"/>
      <c r="B1026" s="10"/>
      <c r="C1026" s="10"/>
      <c r="D1026" s="10"/>
      <c r="E1026" s="10"/>
      <c r="F1026" s="8"/>
      <c r="G1026" s="11" t="e">
        <f ca="1">_xlfn.IFS(OR(F1026="",D1026=""),"",FIND(C1026,D1026,1)=1,LOOKUP(1,0/((宿舍收费标准!$B$2:$B$119=D1026)*(宿舍收费标准!$C$2:$C$119=F1026)),宿舍收费标准!$D$2:$D$119))</f>
        <v>#NAME?</v>
      </c>
      <c r="H1026" s="10"/>
      <c r="I1026" s="10"/>
      <c r="J1026" s="10"/>
      <c r="K1026" s="10"/>
      <c r="L1026" s="8"/>
      <c r="M1026" s="9" t="e">
        <f t="shared" ca="1" si="30"/>
        <v>#NAME?</v>
      </c>
      <c r="N1026" s="11" t="e">
        <f t="shared" ca="1" si="31"/>
        <v>#NAME?</v>
      </c>
    </row>
    <row r="1027" spans="1:14" x14ac:dyDescent="0.2">
      <c r="A1027" s="10"/>
      <c r="B1027" s="10"/>
      <c r="C1027" s="10"/>
      <c r="D1027" s="10"/>
      <c r="E1027" s="10"/>
      <c r="F1027" s="8"/>
      <c r="G1027" s="11" t="e">
        <f ca="1">_xlfn.IFS(OR(F1027="",D1027=""),"",FIND(C1027,D1027,1)=1,LOOKUP(1,0/((宿舍收费标准!$B$2:$B$119=D1027)*(宿舍收费标准!$C$2:$C$119=F1027)),宿舍收费标准!$D$2:$D$119))</f>
        <v>#NAME?</v>
      </c>
      <c r="H1027" s="10"/>
      <c r="I1027" s="10"/>
      <c r="J1027" s="10"/>
      <c r="K1027" s="10"/>
      <c r="L1027" s="8"/>
      <c r="M1027" s="9" t="e">
        <f t="shared" ca="1" si="30"/>
        <v>#NAME?</v>
      </c>
      <c r="N1027" s="11" t="e">
        <f t="shared" ca="1" si="31"/>
        <v>#NAME?</v>
      </c>
    </row>
    <row r="1028" spans="1:14" x14ac:dyDescent="0.2">
      <c r="A1028" s="10"/>
      <c r="B1028" s="10"/>
      <c r="C1028" s="10"/>
      <c r="D1028" s="10"/>
      <c r="E1028" s="10"/>
      <c r="F1028" s="8"/>
      <c r="G1028" s="11" t="e">
        <f ca="1">_xlfn.IFS(OR(F1028="",D1028=""),"",FIND(C1028,D1028,1)=1,LOOKUP(1,0/((宿舍收费标准!$B$2:$B$119=D1028)*(宿舍收费标准!$C$2:$C$119=F1028)),宿舍收费标准!$D$2:$D$119))</f>
        <v>#NAME?</v>
      </c>
      <c r="H1028" s="10"/>
      <c r="I1028" s="10"/>
      <c r="J1028" s="10"/>
      <c r="K1028" s="10"/>
      <c r="L1028" s="8"/>
      <c r="M1028" s="9" t="e">
        <f t="shared" ca="1" si="30"/>
        <v>#NAME?</v>
      </c>
      <c r="N1028" s="11" t="e">
        <f t="shared" ca="1" si="31"/>
        <v>#NAME?</v>
      </c>
    </row>
    <row r="1029" spans="1:14" x14ac:dyDescent="0.2">
      <c r="A1029" s="10"/>
      <c r="B1029" s="10"/>
      <c r="C1029" s="10"/>
      <c r="D1029" s="10"/>
      <c r="E1029" s="10"/>
      <c r="F1029" s="8"/>
      <c r="G1029" s="11" t="e">
        <f ca="1">_xlfn.IFS(OR(F1029="",D1029=""),"",FIND(C1029,D1029,1)=1,LOOKUP(1,0/((宿舍收费标准!$B$2:$B$119=D1029)*(宿舍收费标准!$C$2:$C$119=F1029)),宿舍收费标准!$D$2:$D$119))</f>
        <v>#NAME?</v>
      </c>
      <c r="H1029" s="10"/>
      <c r="I1029" s="10"/>
      <c r="J1029" s="10"/>
      <c r="K1029" s="10"/>
      <c r="L1029" s="8"/>
      <c r="M1029" s="9" t="e">
        <f t="shared" ca="1" si="30"/>
        <v>#NAME?</v>
      </c>
      <c r="N1029" s="11" t="e">
        <f t="shared" ca="1" si="31"/>
        <v>#NAME?</v>
      </c>
    </row>
    <row r="1030" spans="1:14" x14ac:dyDescent="0.2">
      <c r="A1030" s="10"/>
      <c r="B1030" s="10"/>
      <c r="C1030" s="10"/>
      <c r="D1030" s="10"/>
      <c r="E1030" s="10"/>
      <c r="F1030" s="8"/>
      <c r="G1030" s="11" t="e">
        <f ca="1">_xlfn.IFS(OR(F1030="",D1030=""),"",FIND(C1030,D1030,1)=1,LOOKUP(1,0/((宿舍收费标准!$B$2:$B$119=D1030)*(宿舍收费标准!$C$2:$C$119=F1030)),宿舍收费标准!$D$2:$D$119))</f>
        <v>#NAME?</v>
      </c>
      <c r="H1030" s="10"/>
      <c r="I1030" s="10"/>
      <c r="J1030" s="10"/>
      <c r="K1030" s="10"/>
      <c r="L1030" s="8"/>
      <c r="M1030" s="9" t="e">
        <f t="shared" ca="1" si="30"/>
        <v>#NAME?</v>
      </c>
      <c r="N1030" s="11" t="e">
        <f t="shared" ca="1" si="31"/>
        <v>#NAME?</v>
      </c>
    </row>
    <row r="1031" spans="1:14" x14ac:dyDescent="0.2">
      <c r="A1031" s="10"/>
      <c r="B1031" s="10"/>
      <c r="C1031" s="10"/>
      <c r="D1031" s="10"/>
      <c r="E1031" s="10"/>
      <c r="F1031" s="8"/>
      <c r="G1031" s="11" t="e">
        <f ca="1">_xlfn.IFS(OR(F1031="",D1031=""),"",FIND(C1031,D1031,1)=1,LOOKUP(1,0/((宿舍收费标准!$B$2:$B$119=D1031)*(宿舍收费标准!$C$2:$C$119=F1031)),宿舍收费标准!$D$2:$D$119))</f>
        <v>#NAME?</v>
      </c>
      <c r="H1031" s="10"/>
      <c r="I1031" s="10"/>
      <c r="J1031" s="10"/>
      <c r="K1031" s="10"/>
      <c r="L1031" s="8"/>
      <c r="M1031" s="9" t="e">
        <f t="shared" ref="M1031:M1094" ca="1" si="32">_xlfn.IFS(AND(H1031="",I1031="",J1031="",K1031="",L1031=""),"",OR(H1031&lt;&gt;"",I1031&lt;&gt;"",J1031&lt;&gt;"",K1031&lt;&gt;"",L1031&lt;&gt;""),SUM(_xlfn.IFS(AND(H1031&gt;=16,H1031&lt;=31),1,AND(H1031&gt;=1,H1031&lt;=15),0.5,H1031=0,0),_xlfn.IFS(AND(I1031&gt;=16,I1031&lt;=31),1,AND(I1031&gt;=1,I1031&lt;=15),0.5,I1031=0,0),_xlfn.IFS(AND(J1031&gt;=16,J1031&lt;=31),1,AND(J1031&gt;=1,J1031&lt;=15),0.5,J1031=0,0),_xlfn.IFS(AND(K1031&gt;=16,K1031&lt;=31),1,AND(K1031&gt;=1,K1031&lt;=15),0.5,K1031=0,0),_xlfn.IFS(AND(L1031&gt;=16,L1031&lt;=31),1,AND(L1031&gt;=1,L1031&lt;=15),0.5,L1031=0,0)))</f>
        <v>#NAME?</v>
      </c>
      <c r="N1031" s="11" t="e">
        <f t="shared" ref="N1031:N1094" ca="1" si="33">_xlfn.IFS(M1031="","",M1031&lt;&gt;"",G1031/2-G1031/10*M1031)</f>
        <v>#NAME?</v>
      </c>
    </row>
    <row r="1032" spans="1:14" x14ac:dyDescent="0.2">
      <c r="A1032" s="10"/>
      <c r="B1032" s="10"/>
      <c r="C1032" s="10"/>
      <c r="D1032" s="10"/>
      <c r="E1032" s="10"/>
      <c r="F1032" s="8"/>
      <c r="G1032" s="11" t="e">
        <f ca="1">_xlfn.IFS(OR(F1032="",D1032=""),"",FIND(C1032,D1032,1)=1,LOOKUP(1,0/((宿舍收费标准!$B$2:$B$119=D1032)*(宿舍收费标准!$C$2:$C$119=F1032)),宿舍收费标准!$D$2:$D$119))</f>
        <v>#NAME?</v>
      </c>
      <c r="H1032" s="10"/>
      <c r="I1032" s="10"/>
      <c r="J1032" s="10"/>
      <c r="K1032" s="10"/>
      <c r="L1032" s="8"/>
      <c r="M1032" s="9" t="e">
        <f t="shared" ca="1" si="32"/>
        <v>#NAME?</v>
      </c>
      <c r="N1032" s="11" t="e">
        <f t="shared" ca="1" si="33"/>
        <v>#NAME?</v>
      </c>
    </row>
    <row r="1033" spans="1:14" x14ac:dyDescent="0.2">
      <c r="A1033" s="10"/>
      <c r="B1033" s="10"/>
      <c r="C1033" s="10"/>
      <c r="D1033" s="10"/>
      <c r="E1033" s="10"/>
      <c r="F1033" s="8"/>
      <c r="G1033" s="11" t="e">
        <f ca="1">_xlfn.IFS(OR(F1033="",D1033=""),"",FIND(C1033,D1033,1)=1,LOOKUP(1,0/((宿舍收费标准!$B$2:$B$119=D1033)*(宿舍收费标准!$C$2:$C$119=F1033)),宿舍收费标准!$D$2:$D$119))</f>
        <v>#NAME?</v>
      </c>
      <c r="H1033" s="10"/>
      <c r="I1033" s="10"/>
      <c r="J1033" s="10"/>
      <c r="K1033" s="10"/>
      <c r="L1033" s="8"/>
      <c r="M1033" s="9" t="e">
        <f t="shared" ca="1" si="32"/>
        <v>#NAME?</v>
      </c>
      <c r="N1033" s="11" t="e">
        <f t="shared" ca="1" si="33"/>
        <v>#NAME?</v>
      </c>
    </row>
    <row r="1034" spans="1:14" x14ac:dyDescent="0.2">
      <c r="A1034" s="10"/>
      <c r="B1034" s="10"/>
      <c r="C1034" s="10"/>
      <c r="D1034" s="10"/>
      <c r="E1034" s="10"/>
      <c r="F1034" s="8"/>
      <c r="G1034" s="11" t="e">
        <f ca="1">_xlfn.IFS(OR(F1034="",D1034=""),"",FIND(C1034,D1034,1)=1,LOOKUP(1,0/((宿舍收费标准!$B$2:$B$119=D1034)*(宿舍收费标准!$C$2:$C$119=F1034)),宿舍收费标准!$D$2:$D$119))</f>
        <v>#NAME?</v>
      </c>
      <c r="H1034" s="10"/>
      <c r="I1034" s="10"/>
      <c r="J1034" s="10"/>
      <c r="K1034" s="10"/>
      <c r="L1034" s="8"/>
      <c r="M1034" s="9" t="e">
        <f t="shared" ca="1" si="32"/>
        <v>#NAME?</v>
      </c>
      <c r="N1034" s="11" t="e">
        <f t="shared" ca="1" si="33"/>
        <v>#NAME?</v>
      </c>
    </row>
    <row r="1035" spans="1:14" x14ac:dyDescent="0.2">
      <c r="A1035" s="10"/>
      <c r="B1035" s="10"/>
      <c r="C1035" s="10"/>
      <c r="D1035" s="10"/>
      <c r="E1035" s="10"/>
      <c r="F1035" s="8"/>
      <c r="G1035" s="11" t="e">
        <f ca="1">_xlfn.IFS(OR(F1035="",D1035=""),"",FIND(C1035,D1035,1)=1,LOOKUP(1,0/((宿舍收费标准!$B$2:$B$119=D1035)*(宿舍收费标准!$C$2:$C$119=F1035)),宿舍收费标准!$D$2:$D$119))</f>
        <v>#NAME?</v>
      </c>
      <c r="H1035" s="10"/>
      <c r="I1035" s="10"/>
      <c r="J1035" s="10"/>
      <c r="K1035" s="10"/>
      <c r="L1035" s="8"/>
      <c r="M1035" s="9" t="e">
        <f t="shared" ca="1" si="32"/>
        <v>#NAME?</v>
      </c>
      <c r="N1035" s="11" t="e">
        <f t="shared" ca="1" si="33"/>
        <v>#NAME?</v>
      </c>
    </row>
    <row r="1036" spans="1:14" x14ac:dyDescent="0.2">
      <c r="A1036" s="10"/>
      <c r="B1036" s="10"/>
      <c r="C1036" s="10"/>
      <c r="D1036" s="10"/>
      <c r="E1036" s="10"/>
      <c r="F1036" s="8"/>
      <c r="G1036" s="11" t="e">
        <f ca="1">_xlfn.IFS(OR(F1036="",D1036=""),"",FIND(C1036,D1036,1)=1,LOOKUP(1,0/((宿舍收费标准!$B$2:$B$119=D1036)*(宿舍收费标准!$C$2:$C$119=F1036)),宿舍收费标准!$D$2:$D$119))</f>
        <v>#NAME?</v>
      </c>
      <c r="H1036" s="10"/>
      <c r="I1036" s="10"/>
      <c r="J1036" s="10"/>
      <c r="K1036" s="10"/>
      <c r="L1036" s="8"/>
      <c r="M1036" s="9" t="e">
        <f t="shared" ca="1" si="32"/>
        <v>#NAME?</v>
      </c>
      <c r="N1036" s="11" t="e">
        <f t="shared" ca="1" si="33"/>
        <v>#NAME?</v>
      </c>
    </row>
    <row r="1037" spans="1:14" x14ac:dyDescent="0.2">
      <c r="A1037" s="10"/>
      <c r="B1037" s="10"/>
      <c r="C1037" s="10"/>
      <c r="D1037" s="10"/>
      <c r="E1037" s="10"/>
      <c r="F1037" s="8"/>
      <c r="G1037" s="11" t="e">
        <f ca="1">_xlfn.IFS(OR(F1037="",D1037=""),"",FIND(C1037,D1037,1)=1,LOOKUP(1,0/((宿舍收费标准!$B$2:$B$119=D1037)*(宿舍收费标准!$C$2:$C$119=F1037)),宿舍收费标准!$D$2:$D$119))</f>
        <v>#NAME?</v>
      </c>
      <c r="H1037" s="10"/>
      <c r="I1037" s="10"/>
      <c r="J1037" s="10"/>
      <c r="K1037" s="10"/>
      <c r="L1037" s="8"/>
      <c r="M1037" s="9" t="e">
        <f t="shared" ca="1" si="32"/>
        <v>#NAME?</v>
      </c>
      <c r="N1037" s="11" t="e">
        <f t="shared" ca="1" si="33"/>
        <v>#NAME?</v>
      </c>
    </row>
    <row r="1038" spans="1:14" x14ac:dyDescent="0.2">
      <c r="A1038" s="10"/>
      <c r="B1038" s="10"/>
      <c r="C1038" s="10"/>
      <c r="D1038" s="10"/>
      <c r="E1038" s="10"/>
      <c r="F1038" s="8"/>
      <c r="G1038" s="11" t="e">
        <f ca="1">_xlfn.IFS(OR(F1038="",D1038=""),"",FIND(C1038,D1038,1)=1,LOOKUP(1,0/((宿舍收费标准!$B$2:$B$119=D1038)*(宿舍收费标准!$C$2:$C$119=F1038)),宿舍收费标准!$D$2:$D$119))</f>
        <v>#NAME?</v>
      </c>
      <c r="H1038" s="10"/>
      <c r="I1038" s="10"/>
      <c r="J1038" s="10"/>
      <c r="K1038" s="10"/>
      <c r="L1038" s="8"/>
      <c r="M1038" s="9" t="e">
        <f t="shared" ca="1" si="32"/>
        <v>#NAME?</v>
      </c>
      <c r="N1038" s="11" t="e">
        <f t="shared" ca="1" si="33"/>
        <v>#NAME?</v>
      </c>
    </row>
    <row r="1039" spans="1:14" x14ac:dyDescent="0.2">
      <c r="A1039" s="10"/>
      <c r="B1039" s="10"/>
      <c r="C1039" s="10"/>
      <c r="D1039" s="10"/>
      <c r="E1039" s="10"/>
      <c r="F1039" s="8"/>
      <c r="G1039" s="11" t="e">
        <f ca="1">_xlfn.IFS(OR(F1039="",D1039=""),"",FIND(C1039,D1039,1)=1,LOOKUP(1,0/((宿舍收费标准!$B$2:$B$119=D1039)*(宿舍收费标准!$C$2:$C$119=F1039)),宿舍收费标准!$D$2:$D$119))</f>
        <v>#NAME?</v>
      </c>
      <c r="H1039" s="10"/>
      <c r="I1039" s="10"/>
      <c r="J1039" s="10"/>
      <c r="K1039" s="10"/>
      <c r="L1039" s="8"/>
      <c r="M1039" s="9" t="e">
        <f t="shared" ca="1" si="32"/>
        <v>#NAME?</v>
      </c>
      <c r="N1039" s="11" t="e">
        <f t="shared" ca="1" si="33"/>
        <v>#NAME?</v>
      </c>
    </row>
    <row r="1040" spans="1:14" x14ac:dyDescent="0.2">
      <c r="A1040" s="10"/>
      <c r="B1040" s="10"/>
      <c r="C1040" s="10"/>
      <c r="D1040" s="10"/>
      <c r="E1040" s="10"/>
      <c r="F1040" s="8"/>
      <c r="G1040" s="11" t="e">
        <f ca="1">_xlfn.IFS(OR(F1040="",D1040=""),"",FIND(C1040,D1040,1)=1,LOOKUP(1,0/((宿舍收费标准!$B$2:$B$119=D1040)*(宿舍收费标准!$C$2:$C$119=F1040)),宿舍收费标准!$D$2:$D$119))</f>
        <v>#NAME?</v>
      </c>
      <c r="H1040" s="10"/>
      <c r="I1040" s="10"/>
      <c r="J1040" s="10"/>
      <c r="K1040" s="10"/>
      <c r="L1040" s="8"/>
      <c r="M1040" s="9" t="e">
        <f t="shared" ca="1" si="32"/>
        <v>#NAME?</v>
      </c>
      <c r="N1040" s="11" t="e">
        <f t="shared" ca="1" si="33"/>
        <v>#NAME?</v>
      </c>
    </row>
    <row r="1041" spans="1:14" x14ac:dyDescent="0.2">
      <c r="A1041" s="10"/>
      <c r="B1041" s="10"/>
      <c r="C1041" s="10"/>
      <c r="D1041" s="10"/>
      <c r="E1041" s="10"/>
      <c r="F1041" s="8"/>
      <c r="G1041" s="11" t="e">
        <f ca="1">_xlfn.IFS(OR(F1041="",D1041=""),"",FIND(C1041,D1041,1)=1,LOOKUP(1,0/((宿舍收费标准!$B$2:$B$119=D1041)*(宿舍收费标准!$C$2:$C$119=F1041)),宿舍收费标准!$D$2:$D$119))</f>
        <v>#NAME?</v>
      </c>
      <c r="H1041" s="10"/>
      <c r="I1041" s="10"/>
      <c r="J1041" s="10"/>
      <c r="K1041" s="10"/>
      <c r="L1041" s="8"/>
      <c r="M1041" s="9" t="e">
        <f t="shared" ca="1" si="32"/>
        <v>#NAME?</v>
      </c>
      <c r="N1041" s="11" t="e">
        <f t="shared" ca="1" si="33"/>
        <v>#NAME?</v>
      </c>
    </row>
    <row r="1042" spans="1:14" x14ac:dyDescent="0.2">
      <c r="A1042" s="10"/>
      <c r="B1042" s="10"/>
      <c r="C1042" s="10"/>
      <c r="D1042" s="10"/>
      <c r="E1042" s="10"/>
      <c r="F1042" s="8"/>
      <c r="G1042" s="11" t="e">
        <f ca="1">_xlfn.IFS(OR(F1042="",D1042=""),"",FIND(C1042,D1042,1)=1,LOOKUP(1,0/((宿舍收费标准!$B$2:$B$119=D1042)*(宿舍收费标准!$C$2:$C$119=F1042)),宿舍收费标准!$D$2:$D$119))</f>
        <v>#NAME?</v>
      </c>
      <c r="H1042" s="10"/>
      <c r="I1042" s="10"/>
      <c r="J1042" s="10"/>
      <c r="K1042" s="10"/>
      <c r="L1042" s="8"/>
      <c r="M1042" s="9" t="e">
        <f t="shared" ca="1" si="32"/>
        <v>#NAME?</v>
      </c>
      <c r="N1042" s="11" t="e">
        <f t="shared" ca="1" si="33"/>
        <v>#NAME?</v>
      </c>
    </row>
    <row r="1043" spans="1:14" x14ac:dyDescent="0.2">
      <c r="A1043" s="10"/>
      <c r="B1043" s="10"/>
      <c r="C1043" s="10"/>
      <c r="D1043" s="10"/>
      <c r="E1043" s="10"/>
      <c r="F1043" s="8"/>
      <c r="G1043" s="11" t="e">
        <f ca="1">_xlfn.IFS(OR(F1043="",D1043=""),"",FIND(C1043,D1043,1)=1,LOOKUP(1,0/((宿舍收费标准!$B$2:$B$119=D1043)*(宿舍收费标准!$C$2:$C$119=F1043)),宿舍收费标准!$D$2:$D$119))</f>
        <v>#NAME?</v>
      </c>
      <c r="H1043" s="10"/>
      <c r="I1043" s="10"/>
      <c r="J1043" s="10"/>
      <c r="K1043" s="10"/>
      <c r="L1043" s="8"/>
      <c r="M1043" s="9" t="e">
        <f t="shared" ca="1" si="32"/>
        <v>#NAME?</v>
      </c>
      <c r="N1043" s="11" t="e">
        <f t="shared" ca="1" si="33"/>
        <v>#NAME?</v>
      </c>
    </row>
    <row r="1044" spans="1:14" x14ac:dyDescent="0.2">
      <c r="A1044" s="10"/>
      <c r="B1044" s="10"/>
      <c r="C1044" s="10"/>
      <c r="D1044" s="10"/>
      <c r="E1044" s="10"/>
      <c r="F1044" s="8"/>
      <c r="G1044" s="11" t="e">
        <f ca="1">_xlfn.IFS(OR(F1044="",D1044=""),"",FIND(C1044,D1044,1)=1,LOOKUP(1,0/((宿舍收费标准!$B$2:$B$119=D1044)*(宿舍收费标准!$C$2:$C$119=F1044)),宿舍收费标准!$D$2:$D$119))</f>
        <v>#NAME?</v>
      </c>
      <c r="H1044" s="10"/>
      <c r="I1044" s="10"/>
      <c r="J1044" s="10"/>
      <c r="K1044" s="10"/>
      <c r="L1044" s="8"/>
      <c r="M1044" s="9" t="e">
        <f t="shared" ca="1" si="32"/>
        <v>#NAME?</v>
      </c>
      <c r="N1044" s="11" t="e">
        <f t="shared" ca="1" si="33"/>
        <v>#NAME?</v>
      </c>
    </row>
    <row r="1045" spans="1:14" x14ac:dyDescent="0.2">
      <c r="A1045" s="10"/>
      <c r="B1045" s="10"/>
      <c r="C1045" s="10"/>
      <c r="D1045" s="10"/>
      <c r="E1045" s="10"/>
      <c r="F1045" s="8"/>
      <c r="G1045" s="11" t="e">
        <f ca="1">_xlfn.IFS(OR(F1045="",D1045=""),"",FIND(C1045,D1045,1)=1,LOOKUP(1,0/((宿舍收费标准!$B$2:$B$119=D1045)*(宿舍收费标准!$C$2:$C$119=F1045)),宿舍收费标准!$D$2:$D$119))</f>
        <v>#NAME?</v>
      </c>
      <c r="H1045" s="10"/>
      <c r="I1045" s="10"/>
      <c r="J1045" s="10"/>
      <c r="K1045" s="10"/>
      <c r="L1045" s="8"/>
      <c r="M1045" s="9" t="e">
        <f t="shared" ca="1" si="32"/>
        <v>#NAME?</v>
      </c>
      <c r="N1045" s="11" t="e">
        <f t="shared" ca="1" si="33"/>
        <v>#NAME?</v>
      </c>
    </row>
    <row r="1046" spans="1:14" x14ac:dyDescent="0.2">
      <c r="A1046" s="10"/>
      <c r="B1046" s="10"/>
      <c r="C1046" s="10"/>
      <c r="D1046" s="10"/>
      <c r="E1046" s="10"/>
      <c r="F1046" s="8"/>
      <c r="G1046" s="11" t="e">
        <f ca="1">_xlfn.IFS(OR(F1046="",D1046=""),"",FIND(C1046,D1046,1)=1,LOOKUP(1,0/((宿舍收费标准!$B$2:$B$119=D1046)*(宿舍收费标准!$C$2:$C$119=F1046)),宿舍收费标准!$D$2:$D$119))</f>
        <v>#NAME?</v>
      </c>
      <c r="H1046" s="10"/>
      <c r="I1046" s="10"/>
      <c r="J1046" s="10"/>
      <c r="K1046" s="10"/>
      <c r="L1046" s="8"/>
      <c r="M1046" s="9" t="e">
        <f t="shared" ca="1" si="32"/>
        <v>#NAME?</v>
      </c>
      <c r="N1046" s="11" t="e">
        <f t="shared" ca="1" si="33"/>
        <v>#NAME?</v>
      </c>
    </row>
    <row r="1047" spans="1:14" x14ac:dyDescent="0.2">
      <c r="A1047" s="10"/>
      <c r="B1047" s="10"/>
      <c r="C1047" s="10"/>
      <c r="D1047" s="10"/>
      <c r="E1047" s="10"/>
      <c r="F1047" s="8"/>
      <c r="G1047" s="11" t="e">
        <f ca="1">_xlfn.IFS(OR(F1047="",D1047=""),"",FIND(C1047,D1047,1)=1,LOOKUP(1,0/((宿舍收费标准!$B$2:$B$119=D1047)*(宿舍收费标准!$C$2:$C$119=F1047)),宿舍收费标准!$D$2:$D$119))</f>
        <v>#NAME?</v>
      </c>
      <c r="H1047" s="10"/>
      <c r="I1047" s="10"/>
      <c r="J1047" s="10"/>
      <c r="K1047" s="10"/>
      <c r="L1047" s="8"/>
      <c r="M1047" s="9" t="e">
        <f t="shared" ca="1" si="32"/>
        <v>#NAME?</v>
      </c>
      <c r="N1047" s="11" t="e">
        <f t="shared" ca="1" si="33"/>
        <v>#NAME?</v>
      </c>
    </row>
    <row r="1048" spans="1:14" x14ac:dyDescent="0.2">
      <c r="A1048" s="10"/>
      <c r="B1048" s="10"/>
      <c r="C1048" s="10"/>
      <c r="D1048" s="10"/>
      <c r="E1048" s="10"/>
      <c r="F1048" s="8"/>
      <c r="G1048" s="11" t="e">
        <f ca="1">_xlfn.IFS(OR(F1048="",D1048=""),"",FIND(C1048,D1048,1)=1,LOOKUP(1,0/((宿舍收费标准!$B$2:$B$119=D1048)*(宿舍收费标准!$C$2:$C$119=F1048)),宿舍收费标准!$D$2:$D$119))</f>
        <v>#NAME?</v>
      </c>
      <c r="H1048" s="10"/>
      <c r="I1048" s="10"/>
      <c r="J1048" s="10"/>
      <c r="K1048" s="10"/>
      <c r="L1048" s="8"/>
      <c r="M1048" s="9" t="e">
        <f t="shared" ca="1" si="32"/>
        <v>#NAME?</v>
      </c>
      <c r="N1048" s="11" t="e">
        <f t="shared" ca="1" si="33"/>
        <v>#NAME?</v>
      </c>
    </row>
    <row r="1049" spans="1:14" x14ac:dyDescent="0.2">
      <c r="A1049" s="10"/>
      <c r="B1049" s="10"/>
      <c r="C1049" s="10"/>
      <c r="D1049" s="10"/>
      <c r="E1049" s="10"/>
      <c r="F1049" s="8"/>
      <c r="G1049" s="11" t="e">
        <f ca="1">_xlfn.IFS(OR(F1049="",D1049=""),"",FIND(C1049,D1049,1)=1,LOOKUP(1,0/((宿舍收费标准!$B$2:$B$119=D1049)*(宿舍收费标准!$C$2:$C$119=F1049)),宿舍收费标准!$D$2:$D$119))</f>
        <v>#NAME?</v>
      </c>
      <c r="H1049" s="10"/>
      <c r="I1049" s="10"/>
      <c r="J1049" s="10"/>
      <c r="K1049" s="10"/>
      <c r="L1049" s="8"/>
      <c r="M1049" s="9" t="e">
        <f t="shared" ca="1" si="32"/>
        <v>#NAME?</v>
      </c>
      <c r="N1049" s="11" t="e">
        <f t="shared" ca="1" si="33"/>
        <v>#NAME?</v>
      </c>
    </row>
    <row r="1050" spans="1:14" x14ac:dyDescent="0.2">
      <c r="A1050" s="10"/>
      <c r="B1050" s="10"/>
      <c r="C1050" s="10"/>
      <c r="D1050" s="10"/>
      <c r="E1050" s="10"/>
      <c r="F1050" s="8"/>
      <c r="G1050" s="11" t="e">
        <f ca="1">_xlfn.IFS(OR(F1050="",D1050=""),"",FIND(C1050,D1050,1)=1,LOOKUP(1,0/((宿舍收费标准!$B$2:$B$119=D1050)*(宿舍收费标准!$C$2:$C$119=F1050)),宿舍收费标准!$D$2:$D$119))</f>
        <v>#NAME?</v>
      </c>
      <c r="H1050" s="10"/>
      <c r="I1050" s="10"/>
      <c r="J1050" s="10"/>
      <c r="K1050" s="10"/>
      <c r="L1050" s="8"/>
      <c r="M1050" s="9" t="e">
        <f t="shared" ca="1" si="32"/>
        <v>#NAME?</v>
      </c>
      <c r="N1050" s="11" t="e">
        <f t="shared" ca="1" si="33"/>
        <v>#NAME?</v>
      </c>
    </row>
    <row r="1051" spans="1:14" x14ac:dyDescent="0.2">
      <c r="A1051" s="10"/>
      <c r="B1051" s="10"/>
      <c r="C1051" s="10"/>
      <c r="D1051" s="10"/>
      <c r="E1051" s="10"/>
      <c r="F1051" s="8"/>
      <c r="G1051" s="11" t="e">
        <f ca="1">_xlfn.IFS(OR(F1051="",D1051=""),"",FIND(C1051,D1051,1)=1,LOOKUP(1,0/((宿舍收费标准!$B$2:$B$119=D1051)*(宿舍收费标准!$C$2:$C$119=F1051)),宿舍收费标准!$D$2:$D$119))</f>
        <v>#NAME?</v>
      </c>
      <c r="H1051" s="10"/>
      <c r="I1051" s="10"/>
      <c r="J1051" s="10"/>
      <c r="K1051" s="10"/>
      <c r="L1051" s="8"/>
      <c r="M1051" s="9" t="e">
        <f t="shared" ca="1" si="32"/>
        <v>#NAME?</v>
      </c>
      <c r="N1051" s="11" t="e">
        <f t="shared" ca="1" si="33"/>
        <v>#NAME?</v>
      </c>
    </row>
    <row r="1052" spans="1:14" x14ac:dyDescent="0.2">
      <c r="A1052" s="10"/>
      <c r="B1052" s="10"/>
      <c r="C1052" s="10"/>
      <c r="D1052" s="10"/>
      <c r="E1052" s="10"/>
      <c r="F1052" s="8"/>
      <c r="G1052" s="11" t="e">
        <f ca="1">_xlfn.IFS(OR(F1052="",D1052=""),"",FIND(C1052,D1052,1)=1,LOOKUP(1,0/((宿舍收费标准!$B$2:$B$119=D1052)*(宿舍收费标准!$C$2:$C$119=F1052)),宿舍收费标准!$D$2:$D$119))</f>
        <v>#NAME?</v>
      </c>
      <c r="H1052" s="10"/>
      <c r="I1052" s="10"/>
      <c r="J1052" s="10"/>
      <c r="K1052" s="10"/>
      <c r="L1052" s="8"/>
      <c r="M1052" s="9" t="e">
        <f t="shared" ca="1" si="32"/>
        <v>#NAME?</v>
      </c>
      <c r="N1052" s="11" t="e">
        <f t="shared" ca="1" si="33"/>
        <v>#NAME?</v>
      </c>
    </row>
    <row r="1053" spans="1:14" x14ac:dyDescent="0.2">
      <c r="A1053" s="10"/>
      <c r="B1053" s="10"/>
      <c r="C1053" s="10"/>
      <c r="D1053" s="10"/>
      <c r="E1053" s="10"/>
      <c r="F1053" s="8"/>
      <c r="G1053" s="11" t="e">
        <f ca="1">_xlfn.IFS(OR(F1053="",D1053=""),"",FIND(C1053,D1053,1)=1,LOOKUP(1,0/((宿舍收费标准!$B$2:$B$119=D1053)*(宿舍收费标准!$C$2:$C$119=F1053)),宿舍收费标准!$D$2:$D$119))</f>
        <v>#NAME?</v>
      </c>
      <c r="H1053" s="10"/>
      <c r="I1053" s="10"/>
      <c r="J1053" s="10"/>
      <c r="K1053" s="10"/>
      <c r="L1053" s="8"/>
      <c r="M1053" s="9" t="e">
        <f t="shared" ca="1" si="32"/>
        <v>#NAME?</v>
      </c>
      <c r="N1053" s="11" t="e">
        <f t="shared" ca="1" si="33"/>
        <v>#NAME?</v>
      </c>
    </row>
    <row r="1054" spans="1:14" x14ac:dyDescent="0.2">
      <c r="A1054" s="10"/>
      <c r="B1054" s="10"/>
      <c r="C1054" s="10"/>
      <c r="D1054" s="10"/>
      <c r="E1054" s="10"/>
      <c r="F1054" s="8"/>
      <c r="G1054" s="11" t="e">
        <f ca="1">_xlfn.IFS(OR(F1054="",D1054=""),"",FIND(C1054,D1054,1)=1,LOOKUP(1,0/((宿舍收费标准!$B$2:$B$119=D1054)*(宿舍收费标准!$C$2:$C$119=F1054)),宿舍收费标准!$D$2:$D$119))</f>
        <v>#NAME?</v>
      </c>
      <c r="H1054" s="10"/>
      <c r="I1054" s="10"/>
      <c r="J1054" s="10"/>
      <c r="K1054" s="10"/>
      <c r="L1054" s="8"/>
      <c r="M1054" s="9" t="e">
        <f t="shared" ca="1" si="32"/>
        <v>#NAME?</v>
      </c>
      <c r="N1054" s="11" t="e">
        <f t="shared" ca="1" si="33"/>
        <v>#NAME?</v>
      </c>
    </row>
    <row r="1055" spans="1:14" x14ac:dyDescent="0.2">
      <c r="A1055" s="10"/>
      <c r="B1055" s="10"/>
      <c r="C1055" s="10"/>
      <c r="D1055" s="10"/>
      <c r="E1055" s="10"/>
      <c r="F1055" s="8"/>
      <c r="G1055" s="11" t="e">
        <f ca="1">_xlfn.IFS(OR(F1055="",D1055=""),"",FIND(C1055,D1055,1)=1,LOOKUP(1,0/((宿舍收费标准!$B$2:$B$119=D1055)*(宿舍收费标准!$C$2:$C$119=F1055)),宿舍收费标准!$D$2:$D$119))</f>
        <v>#NAME?</v>
      </c>
      <c r="H1055" s="10"/>
      <c r="I1055" s="10"/>
      <c r="J1055" s="10"/>
      <c r="K1055" s="10"/>
      <c r="L1055" s="8"/>
      <c r="M1055" s="9" t="e">
        <f t="shared" ca="1" si="32"/>
        <v>#NAME?</v>
      </c>
      <c r="N1055" s="11" t="e">
        <f t="shared" ca="1" si="33"/>
        <v>#NAME?</v>
      </c>
    </row>
    <row r="1056" spans="1:14" x14ac:dyDescent="0.2">
      <c r="A1056" s="10"/>
      <c r="B1056" s="10"/>
      <c r="C1056" s="10"/>
      <c r="D1056" s="10"/>
      <c r="E1056" s="10"/>
      <c r="F1056" s="8"/>
      <c r="G1056" s="11" t="e">
        <f ca="1">_xlfn.IFS(OR(F1056="",D1056=""),"",FIND(C1056,D1056,1)=1,LOOKUP(1,0/((宿舍收费标准!$B$2:$B$119=D1056)*(宿舍收费标准!$C$2:$C$119=F1056)),宿舍收费标准!$D$2:$D$119))</f>
        <v>#NAME?</v>
      </c>
      <c r="H1056" s="10"/>
      <c r="I1056" s="10"/>
      <c r="J1056" s="10"/>
      <c r="K1056" s="10"/>
      <c r="L1056" s="8"/>
      <c r="M1056" s="9" t="e">
        <f t="shared" ca="1" si="32"/>
        <v>#NAME?</v>
      </c>
      <c r="N1056" s="11" t="e">
        <f t="shared" ca="1" si="33"/>
        <v>#NAME?</v>
      </c>
    </row>
    <row r="1057" spans="1:14" x14ac:dyDescent="0.2">
      <c r="A1057" s="10"/>
      <c r="B1057" s="10"/>
      <c r="C1057" s="10"/>
      <c r="D1057" s="10"/>
      <c r="E1057" s="10"/>
      <c r="F1057" s="8"/>
      <c r="G1057" s="11" t="e">
        <f ca="1">_xlfn.IFS(OR(F1057="",D1057=""),"",FIND(C1057,D1057,1)=1,LOOKUP(1,0/((宿舍收费标准!$B$2:$B$119=D1057)*(宿舍收费标准!$C$2:$C$119=F1057)),宿舍收费标准!$D$2:$D$119))</f>
        <v>#NAME?</v>
      </c>
      <c r="H1057" s="10"/>
      <c r="I1057" s="10"/>
      <c r="J1057" s="10"/>
      <c r="K1057" s="10"/>
      <c r="L1057" s="8"/>
      <c r="M1057" s="9" t="e">
        <f t="shared" ca="1" si="32"/>
        <v>#NAME?</v>
      </c>
      <c r="N1057" s="11" t="e">
        <f t="shared" ca="1" si="33"/>
        <v>#NAME?</v>
      </c>
    </row>
    <row r="1058" spans="1:14" x14ac:dyDescent="0.2">
      <c r="A1058" s="10"/>
      <c r="B1058" s="10"/>
      <c r="C1058" s="10"/>
      <c r="D1058" s="10"/>
      <c r="E1058" s="10"/>
      <c r="F1058" s="8"/>
      <c r="G1058" s="11" t="e">
        <f ca="1">_xlfn.IFS(OR(F1058="",D1058=""),"",FIND(C1058,D1058,1)=1,LOOKUP(1,0/((宿舍收费标准!$B$2:$B$119=D1058)*(宿舍收费标准!$C$2:$C$119=F1058)),宿舍收费标准!$D$2:$D$119))</f>
        <v>#NAME?</v>
      </c>
      <c r="H1058" s="10"/>
      <c r="I1058" s="10"/>
      <c r="J1058" s="10"/>
      <c r="K1058" s="10"/>
      <c r="L1058" s="8"/>
      <c r="M1058" s="9" t="e">
        <f t="shared" ca="1" si="32"/>
        <v>#NAME?</v>
      </c>
      <c r="N1058" s="11" t="e">
        <f t="shared" ca="1" si="33"/>
        <v>#NAME?</v>
      </c>
    </row>
    <row r="1059" spans="1:14" x14ac:dyDescent="0.2">
      <c r="A1059" s="10"/>
      <c r="B1059" s="10"/>
      <c r="C1059" s="10"/>
      <c r="D1059" s="10"/>
      <c r="E1059" s="10"/>
      <c r="F1059" s="8"/>
      <c r="G1059" s="11" t="e">
        <f ca="1">_xlfn.IFS(OR(F1059="",D1059=""),"",FIND(C1059,D1059,1)=1,LOOKUP(1,0/((宿舍收费标准!$B$2:$B$119=D1059)*(宿舍收费标准!$C$2:$C$119=F1059)),宿舍收费标准!$D$2:$D$119))</f>
        <v>#NAME?</v>
      </c>
      <c r="H1059" s="10"/>
      <c r="I1059" s="10"/>
      <c r="J1059" s="10"/>
      <c r="K1059" s="10"/>
      <c r="L1059" s="8"/>
      <c r="M1059" s="9" t="e">
        <f t="shared" ca="1" si="32"/>
        <v>#NAME?</v>
      </c>
      <c r="N1059" s="11" t="e">
        <f t="shared" ca="1" si="33"/>
        <v>#NAME?</v>
      </c>
    </row>
    <row r="1060" spans="1:14" x14ac:dyDescent="0.2">
      <c r="A1060" s="10"/>
      <c r="B1060" s="10"/>
      <c r="C1060" s="10"/>
      <c r="D1060" s="10"/>
      <c r="E1060" s="10"/>
      <c r="F1060" s="8"/>
      <c r="G1060" s="11" t="e">
        <f ca="1">_xlfn.IFS(OR(F1060="",D1060=""),"",FIND(C1060,D1060,1)=1,LOOKUP(1,0/((宿舍收费标准!$B$2:$B$119=D1060)*(宿舍收费标准!$C$2:$C$119=F1060)),宿舍收费标准!$D$2:$D$119))</f>
        <v>#NAME?</v>
      </c>
      <c r="H1060" s="10"/>
      <c r="I1060" s="10"/>
      <c r="J1060" s="10"/>
      <c r="K1060" s="10"/>
      <c r="L1060" s="8"/>
      <c r="M1060" s="9" t="e">
        <f t="shared" ca="1" si="32"/>
        <v>#NAME?</v>
      </c>
      <c r="N1060" s="11" t="e">
        <f t="shared" ca="1" si="33"/>
        <v>#NAME?</v>
      </c>
    </row>
    <row r="1061" spans="1:14" x14ac:dyDescent="0.2">
      <c r="A1061" s="10"/>
      <c r="B1061" s="10"/>
      <c r="C1061" s="10"/>
      <c r="D1061" s="10"/>
      <c r="E1061" s="10"/>
      <c r="F1061" s="8"/>
      <c r="G1061" s="11" t="e">
        <f ca="1">_xlfn.IFS(OR(F1061="",D1061=""),"",FIND(C1061,D1061,1)=1,LOOKUP(1,0/((宿舍收费标准!$B$2:$B$119=D1061)*(宿舍收费标准!$C$2:$C$119=F1061)),宿舍收费标准!$D$2:$D$119))</f>
        <v>#NAME?</v>
      </c>
      <c r="H1061" s="10"/>
      <c r="I1061" s="10"/>
      <c r="J1061" s="10"/>
      <c r="K1061" s="10"/>
      <c r="L1061" s="8"/>
      <c r="M1061" s="9" t="e">
        <f t="shared" ca="1" si="32"/>
        <v>#NAME?</v>
      </c>
      <c r="N1061" s="11" t="e">
        <f t="shared" ca="1" si="33"/>
        <v>#NAME?</v>
      </c>
    </row>
    <row r="1062" spans="1:14" x14ac:dyDescent="0.2">
      <c r="A1062" s="10"/>
      <c r="B1062" s="10"/>
      <c r="C1062" s="10"/>
      <c r="D1062" s="10"/>
      <c r="E1062" s="10"/>
      <c r="F1062" s="8"/>
      <c r="G1062" s="11" t="e">
        <f ca="1">_xlfn.IFS(OR(F1062="",D1062=""),"",FIND(C1062,D1062,1)=1,LOOKUP(1,0/((宿舍收费标准!$B$2:$B$119=D1062)*(宿舍收费标准!$C$2:$C$119=F1062)),宿舍收费标准!$D$2:$D$119))</f>
        <v>#NAME?</v>
      </c>
      <c r="H1062" s="10"/>
      <c r="I1062" s="10"/>
      <c r="J1062" s="10"/>
      <c r="K1062" s="10"/>
      <c r="L1062" s="8"/>
      <c r="M1062" s="9" t="e">
        <f t="shared" ca="1" si="32"/>
        <v>#NAME?</v>
      </c>
      <c r="N1062" s="11" t="e">
        <f t="shared" ca="1" si="33"/>
        <v>#NAME?</v>
      </c>
    </row>
    <row r="1063" spans="1:14" x14ac:dyDescent="0.2">
      <c r="A1063" s="10"/>
      <c r="B1063" s="10"/>
      <c r="C1063" s="10"/>
      <c r="D1063" s="10"/>
      <c r="E1063" s="10"/>
      <c r="F1063" s="8"/>
      <c r="G1063" s="11" t="e">
        <f ca="1">_xlfn.IFS(OR(F1063="",D1063=""),"",FIND(C1063,D1063,1)=1,LOOKUP(1,0/((宿舍收费标准!$B$2:$B$119=D1063)*(宿舍收费标准!$C$2:$C$119=F1063)),宿舍收费标准!$D$2:$D$119))</f>
        <v>#NAME?</v>
      </c>
      <c r="H1063" s="10"/>
      <c r="I1063" s="10"/>
      <c r="J1063" s="10"/>
      <c r="K1063" s="10"/>
      <c r="L1063" s="8"/>
      <c r="M1063" s="9" t="e">
        <f t="shared" ca="1" si="32"/>
        <v>#NAME?</v>
      </c>
      <c r="N1063" s="11" t="e">
        <f t="shared" ca="1" si="33"/>
        <v>#NAME?</v>
      </c>
    </row>
    <row r="1064" spans="1:14" x14ac:dyDescent="0.2">
      <c r="A1064" s="10"/>
      <c r="B1064" s="10"/>
      <c r="C1064" s="10"/>
      <c r="D1064" s="10"/>
      <c r="E1064" s="10"/>
      <c r="F1064" s="8"/>
      <c r="G1064" s="11" t="e">
        <f ca="1">_xlfn.IFS(OR(F1064="",D1064=""),"",FIND(C1064,D1064,1)=1,LOOKUP(1,0/((宿舍收费标准!$B$2:$B$119=D1064)*(宿舍收费标准!$C$2:$C$119=F1064)),宿舍收费标准!$D$2:$D$119))</f>
        <v>#NAME?</v>
      </c>
      <c r="H1064" s="10"/>
      <c r="I1064" s="10"/>
      <c r="J1064" s="10"/>
      <c r="K1064" s="10"/>
      <c r="L1064" s="8"/>
      <c r="M1064" s="9" t="e">
        <f t="shared" ca="1" si="32"/>
        <v>#NAME?</v>
      </c>
      <c r="N1064" s="11" t="e">
        <f t="shared" ca="1" si="33"/>
        <v>#NAME?</v>
      </c>
    </row>
    <row r="1065" spans="1:14" x14ac:dyDescent="0.2">
      <c r="A1065" s="10"/>
      <c r="B1065" s="10"/>
      <c r="C1065" s="10"/>
      <c r="D1065" s="10"/>
      <c r="E1065" s="10"/>
      <c r="F1065" s="8"/>
      <c r="G1065" s="11" t="e">
        <f ca="1">_xlfn.IFS(OR(F1065="",D1065=""),"",FIND(C1065,D1065,1)=1,LOOKUP(1,0/((宿舍收费标准!$B$2:$B$119=D1065)*(宿舍收费标准!$C$2:$C$119=F1065)),宿舍收费标准!$D$2:$D$119))</f>
        <v>#NAME?</v>
      </c>
      <c r="H1065" s="10"/>
      <c r="I1065" s="10"/>
      <c r="J1065" s="10"/>
      <c r="K1065" s="10"/>
      <c r="L1065" s="8"/>
      <c r="M1065" s="9" t="e">
        <f t="shared" ca="1" si="32"/>
        <v>#NAME?</v>
      </c>
      <c r="N1065" s="11" t="e">
        <f t="shared" ca="1" si="33"/>
        <v>#NAME?</v>
      </c>
    </row>
    <row r="1066" spans="1:14" x14ac:dyDescent="0.2">
      <c r="A1066" s="10"/>
      <c r="B1066" s="10"/>
      <c r="C1066" s="10"/>
      <c r="D1066" s="10"/>
      <c r="E1066" s="10"/>
      <c r="F1066" s="8"/>
      <c r="G1066" s="11" t="e">
        <f ca="1">_xlfn.IFS(OR(F1066="",D1066=""),"",FIND(C1066,D1066,1)=1,LOOKUP(1,0/((宿舍收费标准!$B$2:$B$119=D1066)*(宿舍收费标准!$C$2:$C$119=F1066)),宿舍收费标准!$D$2:$D$119))</f>
        <v>#NAME?</v>
      </c>
      <c r="H1066" s="10"/>
      <c r="I1066" s="10"/>
      <c r="J1066" s="10"/>
      <c r="K1066" s="10"/>
      <c r="L1066" s="8"/>
      <c r="M1066" s="9" t="e">
        <f t="shared" ca="1" si="32"/>
        <v>#NAME?</v>
      </c>
      <c r="N1066" s="11" t="e">
        <f t="shared" ca="1" si="33"/>
        <v>#NAME?</v>
      </c>
    </row>
    <row r="1067" spans="1:14" x14ac:dyDescent="0.2">
      <c r="A1067" s="10"/>
      <c r="B1067" s="10"/>
      <c r="C1067" s="10"/>
      <c r="D1067" s="10"/>
      <c r="E1067" s="10"/>
      <c r="F1067" s="8"/>
      <c r="G1067" s="11" t="e">
        <f ca="1">_xlfn.IFS(OR(F1067="",D1067=""),"",FIND(C1067,D1067,1)=1,LOOKUP(1,0/((宿舍收费标准!$B$2:$B$119=D1067)*(宿舍收费标准!$C$2:$C$119=F1067)),宿舍收费标准!$D$2:$D$119))</f>
        <v>#NAME?</v>
      </c>
      <c r="H1067" s="10"/>
      <c r="I1067" s="10"/>
      <c r="J1067" s="10"/>
      <c r="K1067" s="10"/>
      <c r="L1067" s="8"/>
      <c r="M1067" s="9" t="e">
        <f t="shared" ca="1" si="32"/>
        <v>#NAME?</v>
      </c>
      <c r="N1067" s="11" t="e">
        <f t="shared" ca="1" si="33"/>
        <v>#NAME?</v>
      </c>
    </row>
    <row r="1068" spans="1:14" x14ac:dyDescent="0.2">
      <c r="A1068" s="10"/>
      <c r="B1068" s="10"/>
      <c r="C1068" s="10"/>
      <c r="D1068" s="10"/>
      <c r="E1068" s="10"/>
      <c r="F1068" s="8"/>
      <c r="G1068" s="11" t="e">
        <f ca="1">_xlfn.IFS(OR(F1068="",D1068=""),"",FIND(C1068,D1068,1)=1,LOOKUP(1,0/((宿舍收费标准!$B$2:$B$119=D1068)*(宿舍收费标准!$C$2:$C$119=F1068)),宿舍收费标准!$D$2:$D$119))</f>
        <v>#NAME?</v>
      </c>
      <c r="H1068" s="10"/>
      <c r="I1068" s="10"/>
      <c r="J1068" s="10"/>
      <c r="K1068" s="10"/>
      <c r="L1068" s="8"/>
      <c r="M1068" s="9" t="e">
        <f t="shared" ca="1" si="32"/>
        <v>#NAME?</v>
      </c>
      <c r="N1068" s="11" t="e">
        <f t="shared" ca="1" si="33"/>
        <v>#NAME?</v>
      </c>
    </row>
    <row r="1069" spans="1:14" x14ac:dyDescent="0.2">
      <c r="A1069" s="10"/>
      <c r="B1069" s="10"/>
      <c r="C1069" s="10"/>
      <c r="D1069" s="10"/>
      <c r="E1069" s="10"/>
      <c r="F1069" s="8"/>
      <c r="G1069" s="11" t="e">
        <f ca="1">_xlfn.IFS(OR(F1069="",D1069=""),"",FIND(C1069,D1069,1)=1,LOOKUP(1,0/((宿舍收费标准!$B$2:$B$119=D1069)*(宿舍收费标准!$C$2:$C$119=F1069)),宿舍收费标准!$D$2:$D$119))</f>
        <v>#NAME?</v>
      </c>
      <c r="H1069" s="10"/>
      <c r="I1069" s="10"/>
      <c r="J1069" s="10"/>
      <c r="K1069" s="10"/>
      <c r="L1069" s="8"/>
      <c r="M1069" s="9" t="e">
        <f t="shared" ca="1" si="32"/>
        <v>#NAME?</v>
      </c>
      <c r="N1069" s="11" t="e">
        <f t="shared" ca="1" si="33"/>
        <v>#NAME?</v>
      </c>
    </row>
    <row r="1070" spans="1:14" x14ac:dyDescent="0.2">
      <c r="A1070" s="10"/>
      <c r="B1070" s="10"/>
      <c r="C1070" s="10"/>
      <c r="D1070" s="10"/>
      <c r="E1070" s="10"/>
      <c r="F1070" s="8"/>
      <c r="G1070" s="11" t="e">
        <f ca="1">_xlfn.IFS(OR(F1070="",D1070=""),"",FIND(C1070,D1070,1)=1,LOOKUP(1,0/((宿舍收费标准!$B$2:$B$119=D1070)*(宿舍收费标准!$C$2:$C$119=F1070)),宿舍收费标准!$D$2:$D$119))</f>
        <v>#NAME?</v>
      </c>
      <c r="H1070" s="10"/>
      <c r="I1070" s="10"/>
      <c r="J1070" s="10"/>
      <c r="K1070" s="10"/>
      <c r="L1070" s="8"/>
      <c r="M1070" s="9" t="e">
        <f t="shared" ca="1" si="32"/>
        <v>#NAME?</v>
      </c>
      <c r="N1070" s="11" t="e">
        <f t="shared" ca="1" si="33"/>
        <v>#NAME?</v>
      </c>
    </row>
    <row r="1071" spans="1:14" x14ac:dyDescent="0.2">
      <c r="A1071" s="10"/>
      <c r="B1071" s="10"/>
      <c r="C1071" s="10"/>
      <c r="D1071" s="10"/>
      <c r="E1071" s="10"/>
      <c r="F1071" s="8"/>
      <c r="G1071" s="11" t="e">
        <f ca="1">_xlfn.IFS(OR(F1071="",D1071=""),"",FIND(C1071,D1071,1)=1,LOOKUP(1,0/((宿舍收费标准!$B$2:$B$119=D1071)*(宿舍收费标准!$C$2:$C$119=F1071)),宿舍收费标准!$D$2:$D$119))</f>
        <v>#NAME?</v>
      </c>
      <c r="H1071" s="10"/>
      <c r="I1071" s="10"/>
      <c r="J1071" s="10"/>
      <c r="K1071" s="10"/>
      <c r="L1071" s="8"/>
      <c r="M1071" s="9" t="e">
        <f t="shared" ca="1" si="32"/>
        <v>#NAME?</v>
      </c>
      <c r="N1071" s="11" t="e">
        <f t="shared" ca="1" si="33"/>
        <v>#NAME?</v>
      </c>
    </row>
    <row r="1072" spans="1:14" x14ac:dyDescent="0.2">
      <c r="A1072" s="10"/>
      <c r="B1072" s="10"/>
      <c r="C1072" s="10"/>
      <c r="D1072" s="10"/>
      <c r="E1072" s="10"/>
      <c r="F1072" s="8"/>
      <c r="G1072" s="11" t="e">
        <f ca="1">_xlfn.IFS(OR(F1072="",D1072=""),"",FIND(C1072,D1072,1)=1,LOOKUP(1,0/((宿舍收费标准!$B$2:$B$119=D1072)*(宿舍收费标准!$C$2:$C$119=F1072)),宿舍收费标准!$D$2:$D$119))</f>
        <v>#NAME?</v>
      </c>
      <c r="H1072" s="10"/>
      <c r="I1072" s="10"/>
      <c r="J1072" s="10"/>
      <c r="K1072" s="10"/>
      <c r="L1072" s="8"/>
      <c r="M1072" s="9" t="e">
        <f t="shared" ca="1" si="32"/>
        <v>#NAME?</v>
      </c>
      <c r="N1072" s="11" t="e">
        <f t="shared" ca="1" si="33"/>
        <v>#NAME?</v>
      </c>
    </row>
    <row r="1073" spans="1:14" x14ac:dyDescent="0.2">
      <c r="A1073" s="10"/>
      <c r="B1073" s="10"/>
      <c r="C1073" s="10"/>
      <c r="D1073" s="10"/>
      <c r="E1073" s="10"/>
      <c r="F1073" s="8"/>
      <c r="G1073" s="11" t="e">
        <f ca="1">_xlfn.IFS(OR(F1073="",D1073=""),"",FIND(C1073,D1073,1)=1,LOOKUP(1,0/((宿舍收费标准!$B$2:$B$119=D1073)*(宿舍收费标准!$C$2:$C$119=F1073)),宿舍收费标准!$D$2:$D$119))</f>
        <v>#NAME?</v>
      </c>
      <c r="H1073" s="10"/>
      <c r="I1073" s="10"/>
      <c r="J1073" s="10"/>
      <c r="K1073" s="10"/>
      <c r="L1073" s="8"/>
      <c r="M1073" s="9" t="e">
        <f t="shared" ca="1" si="32"/>
        <v>#NAME?</v>
      </c>
      <c r="N1073" s="11" t="e">
        <f t="shared" ca="1" si="33"/>
        <v>#NAME?</v>
      </c>
    </row>
    <row r="1074" spans="1:14" x14ac:dyDescent="0.2">
      <c r="A1074" s="10"/>
      <c r="B1074" s="10"/>
      <c r="C1074" s="10"/>
      <c r="D1074" s="10"/>
      <c r="E1074" s="10"/>
      <c r="F1074" s="8"/>
      <c r="G1074" s="11" t="e">
        <f ca="1">_xlfn.IFS(OR(F1074="",D1074=""),"",FIND(C1074,D1074,1)=1,LOOKUP(1,0/((宿舍收费标准!$B$2:$B$119=D1074)*(宿舍收费标准!$C$2:$C$119=F1074)),宿舍收费标准!$D$2:$D$119))</f>
        <v>#NAME?</v>
      </c>
      <c r="H1074" s="10"/>
      <c r="I1074" s="10"/>
      <c r="J1074" s="10"/>
      <c r="K1074" s="10"/>
      <c r="L1074" s="8"/>
      <c r="M1074" s="9" t="e">
        <f t="shared" ca="1" si="32"/>
        <v>#NAME?</v>
      </c>
      <c r="N1074" s="11" t="e">
        <f t="shared" ca="1" si="33"/>
        <v>#NAME?</v>
      </c>
    </row>
    <row r="1075" spans="1:14" x14ac:dyDescent="0.2">
      <c r="A1075" s="10"/>
      <c r="B1075" s="10"/>
      <c r="C1075" s="10"/>
      <c r="D1075" s="10"/>
      <c r="E1075" s="10"/>
      <c r="F1075" s="8"/>
      <c r="G1075" s="11" t="e">
        <f ca="1">_xlfn.IFS(OR(F1075="",D1075=""),"",FIND(C1075,D1075,1)=1,LOOKUP(1,0/((宿舍收费标准!$B$2:$B$119=D1075)*(宿舍收费标准!$C$2:$C$119=F1075)),宿舍收费标准!$D$2:$D$119))</f>
        <v>#NAME?</v>
      </c>
      <c r="H1075" s="10"/>
      <c r="I1075" s="10"/>
      <c r="J1075" s="10"/>
      <c r="K1075" s="10"/>
      <c r="L1075" s="8"/>
      <c r="M1075" s="9" t="e">
        <f t="shared" ca="1" si="32"/>
        <v>#NAME?</v>
      </c>
      <c r="N1075" s="11" t="e">
        <f t="shared" ca="1" si="33"/>
        <v>#NAME?</v>
      </c>
    </row>
    <row r="1076" spans="1:14" x14ac:dyDescent="0.2">
      <c r="A1076" s="10"/>
      <c r="B1076" s="10"/>
      <c r="C1076" s="10"/>
      <c r="D1076" s="10"/>
      <c r="E1076" s="10"/>
      <c r="F1076" s="8"/>
      <c r="G1076" s="11" t="e">
        <f ca="1">_xlfn.IFS(OR(F1076="",D1076=""),"",FIND(C1076,D1076,1)=1,LOOKUP(1,0/((宿舍收费标准!$B$2:$B$119=D1076)*(宿舍收费标准!$C$2:$C$119=F1076)),宿舍收费标准!$D$2:$D$119))</f>
        <v>#NAME?</v>
      </c>
      <c r="H1076" s="10"/>
      <c r="I1076" s="10"/>
      <c r="J1076" s="10"/>
      <c r="K1076" s="10"/>
      <c r="L1076" s="8"/>
      <c r="M1076" s="9" t="e">
        <f t="shared" ca="1" si="32"/>
        <v>#NAME?</v>
      </c>
      <c r="N1076" s="11" t="e">
        <f t="shared" ca="1" si="33"/>
        <v>#NAME?</v>
      </c>
    </row>
    <row r="1077" spans="1:14" x14ac:dyDescent="0.2">
      <c r="A1077" s="10"/>
      <c r="B1077" s="10"/>
      <c r="C1077" s="10"/>
      <c r="D1077" s="10"/>
      <c r="E1077" s="10"/>
      <c r="F1077" s="8"/>
      <c r="G1077" s="11" t="e">
        <f ca="1">_xlfn.IFS(OR(F1077="",D1077=""),"",FIND(C1077,D1077,1)=1,LOOKUP(1,0/((宿舍收费标准!$B$2:$B$119=D1077)*(宿舍收费标准!$C$2:$C$119=F1077)),宿舍收费标准!$D$2:$D$119))</f>
        <v>#NAME?</v>
      </c>
      <c r="H1077" s="10"/>
      <c r="I1077" s="10"/>
      <c r="J1077" s="10"/>
      <c r="K1077" s="10"/>
      <c r="L1077" s="8"/>
      <c r="M1077" s="9" t="e">
        <f t="shared" ca="1" si="32"/>
        <v>#NAME?</v>
      </c>
      <c r="N1077" s="11" t="e">
        <f t="shared" ca="1" si="33"/>
        <v>#NAME?</v>
      </c>
    </row>
    <row r="1078" spans="1:14" x14ac:dyDescent="0.2">
      <c r="A1078" s="10"/>
      <c r="B1078" s="10"/>
      <c r="C1078" s="10"/>
      <c r="D1078" s="10"/>
      <c r="E1078" s="10"/>
      <c r="F1078" s="8"/>
      <c r="G1078" s="11" t="e">
        <f ca="1">_xlfn.IFS(OR(F1078="",D1078=""),"",FIND(C1078,D1078,1)=1,LOOKUP(1,0/((宿舍收费标准!$B$2:$B$119=D1078)*(宿舍收费标准!$C$2:$C$119=F1078)),宿舍收费标准!$D$2:$D$119))</f>
        <v>#NAME?</v>
      </c>
      <c r="H1078" s="10"/>
      <c r="I1078" s="10"/>
      <c r="J1078" s="10"/>
      <c r="K1078" s="10"/>
      <c r="L1078" s="8"/>
      <c r="M1078" s="9" t="e">
        <f t="shared" ca="1" si="32"/>
        <v>#NAME?</v>
      </c>
      <c r="N1078" s="11" t="e">
        <f t="shared" ca="1" si="33"/>
        <v>#NAME?</v>
      </c>
    </row>
    <row r="1079" spans="1:14" x14ac:dyDescent="0.2">
      <c r="A1079" s="10"/>
      <c r="B1079" s="10"/>
      <c r="C1079" s="10"/>
      <c r="D1079" s="10"/>
      <c r="E1079" s="10"/>
      <c r="F1079" s="8"/>
      <c r="G1079" s="11" t="e">
        <f ca="1">_xlfn.IFS(OR(F1079="",D1079=""),"",FIND(C1079,D1079,1)=1,LOOKUP(1,0/((宿舍收费标准!$B$2:$B$119=D1079)*(宿舍收费标准!$C$2:$C$119=F1079)),宿舍收费标准!$D$2:$D$119))</f>
        <v>#NAME?</v>
      </c>
      <c r="H1079" s="10"/>
      <c r="I1079" s="10"/>
      <c r="J1079" s="10"/>
      <c r="K1079" s="10"/>
      <c r="L1079" s="8"/>
      <c r="M1079" s="9" t="e">
        <f t="shared" ca="1" si="32"/>
        <v>#NAME?</v>
      </c>
      <c r="N1079" s="11" t="e">
        <f t="shared" ca="1" si="33"/>
        <v>#NAME?</v>
      </c>
    </row>
    <row r="1080" spans="1:14" x14ac:dyDescent="0.2">
      <c r="A1080" s="10"/>
      <c r="B1080" s="10"/>
      <c r="C1080" s="10"/>
      <c r="D1080" s="10"/>
      <c r="E1080" s="10"/>
      <c r="F1080" s="8"/>
      <c r="G1080" s="11" t="e">
        <f ca="1">_xlfn.IFS(OR(F1080="",D1080=""),"",FIND(C1080,D1080,1)=1,LOOKUP(1,0/((宿舍收费标准!$B$2:$B$119=D1080)*(宿舍收费标准!$C$2:$C$119=F1080)),宿舍收费标准!$D$2:$D$119))</f>
        <v>#NAME?</v>
      </c>
      <c r="H1080" s="10"/>
      <c r="I1080" s="10"/>
      <c r="J1080" s="10"/>
      <c r="K1080" s="10"/>
      <c r="L1080" s="8"/>
      <c r="M1080" s="9" t="e">
        <f t="shared" ca="1" si="32"/>
        <v>#NAME?</v>
      </c>
      <c r="N1080" s="11" t="e">
        <f t="shared" ca="1" si="33"/>
        <v>#NAME?</v>
      </c>
    </row>
    <row r="1081" spans="1:14" x14ac:dyDescent="0.2">
      <c r="A1081" s="10"/>
      <c r="B1081" s="10"/>
      <c r="C1081" s="10"/>
      <c r="D1081" s="10"/>
      <c r="E1081" s="10"/>
      <c r="F1081" s="8"/>
      <c r="G1081" s="11" t="e">
        <f ca="1">_xlfn.IFS(OR(F1081="",D1081=""),"",FIND(C1081,D1081,1)=1,LOOKUP(1,0/((宿舍收费标准!$B$2:$B$119=D1081)*(宿舍收费标准!$C$2:$C$119=F1081)),宿舍收费标准!$D$2:$D$119))</f>
        <v>#NAME?</v>
      </c>
      <c r="H1081" s="10"/>
      <c r="I1081" s="10"/>
      <c r="J1081" s="10"/>
      <c r="K1081" s="10"/>
      <c r="L1081" s="8"/>
      <c r="M1081" s="9" t="e">
        <f t="shared" ca="1" si="32"/>
        <v>#NAME?</v>
      </c>
      <c r="N1081" s="11" t="e">
        <f t="shared" ca="1" si="33"/>
        <v>#NAME?</v>
      </c>
    </row>
    <row r="1082" spans="1:14" x14ac:dyDescent="0.2">
      <c r="A1082" s="10"/>
      <c r="B1082" s="10"/>
      <c r="C1082" s="10"/>
      <c r="D1082" s="10"/>
      <c r="E1082" s="10"/>
      <c r="F1082" s="8"/>
      <c r="G1082" s="11" t="e">
        <f ca="1">_xlfn.IFS(OR(F1082="",D1082=""),"",FIND(C1082,D1082,1)=1,LOOKUP(1,0/((宿舍收费标准!$B$2:$B$119=D1082)*(宿舍收费标准!$C$2:$C$119=F1082)),宿舍收费标准!$D$2:$D$119))</f>
        <v>#NAME?</v>
      </c>
      <c r="H1082" s="10"/>
      <c r="I1082" s="10"/>
      <c r="J1082" s="10"/>
      <c r="K1082" s="10"/>
      <c r="L1082" s="8"/>
      <c r="M1082" s="9" t="e">
        <f t="shared" ca="1" si="32"/>
        <v>#NAME?</v>
      </c>
      <c r="N1082" s="11" t="e">
        <f t="shared" ca="1" si="33"/>
        <v>#NAME?</v>
      </c>
    </row>
    <row r="1083" spans="1:14" x14ac:dyDescent="0.2">
      <c r="A1083" s="10"/>
      <c r="B1083" s="10"/>
      <c r="C1083" s="10"/>
      <c r="D1083" s="10"/>
      <c r="E1083" s="10"/>
      <c r="F1083" s="8"/>
      <c r="G1083" s="11" t="e">
        <f ca="1">_xlfn.IFS(OR(F1083="",D1083=""),"",FIND(C1083,D1083,1)=1,LOOKUP(1,0/((宿舍收费标准!$B$2:$B$119=D1083)*(宿舍收费标准!$C$2:$C$119=F1083)),宿舍收费标准!$D$2:$D$119))</f>
        <v>#NAME?</v>
      </c>
      <c r="H1083" s="10"/>
      <c r="I1083" s="10"/>
      <c r="J1083" s="10"/>
      <c r="K1083" s="10"/>
      <c r="L1083" s="8"/>
      <c r="M1083" s="9" t="e">
        <f t="shared" ca="1" si="32"/>
        <v>#NAME?</v>
      </c>
      <c r="N1083" s="11" t="e">
        <f t="shared" ca="1" si="33"/>
        <v>#NAME?</v>
      </c>
    </row>
    <row r="1084" spans="1:14" x14ac:dyDescent="0.2">
      <c r="A1084" s="10"/>
      <c r="B1084" s="10"/>
      <c r="C1084" s="10"/>
      <c r="D1084" s="10"/>
      <c r="E1084" s="10"/>
      <c r="F1084" s="8"/>
      <c r="G1084" s="11" t="e">
        <f ca="1">_xlfn.IFS(OR(F1084="",D1084=""),"",FIND(C1084,D1084,1)=1,LOOKUP(1,0/((宿舍收费标准!$B$2:$B$119=D1084)*(宿舍收费标准!$C$2:$C$119=F1084)),宿舍收费标准!$D$2:$D$119))</f>
        <v>#NAME?</v>
      </c>
      <c r="H1084" s="10"/>
      <c r="I1084" s="10"/>
      <c r="J1084" s="10"/>
      <c r="K1084" s="10"/>
      <c r="L1084" s="8"/>
      <c r="M1084" s="9" t="e">
        <f t="shared" ca="1" si="32"/>
        <v>#NAME?</v>
      </c>
      <c r="N1084" s="11" t="e">
        <f t="shared" ca="1" si="33"/>
        <v>#NAME?</v>
      </c>
    </row>
    <row r="1085" spans="1:14" x14ac:dyDescent="0.2">
      <c r="A1085" s="10"/>
      <c r="B1085" s="10"/>
      <c r="C1085" s="10"/>
      <c r="D1085" s="10"/>
      <c r="E1085" s="10"/>
      <c r="F1085" s="8"/>
      <c r="G1085" s="11" t="e">
        <f ca="1">_xlfn.IFS(OR(F1085="",D1085=""),"",FIND(C1085,D1085,1)=1,LOOKUP(1,0/((宿舍收费标准!$B$2:$B$119=D1085)*(宿舍收费标准!$C$2:$C$119=F1085)),宿舍收费标准!$D$2:$D$119))</f>
        <v>#NAME?</v>
      </c>
      <c r="H1085" s="10"/>
      <c r="I1085" s="10"/>
      <c r="J1085" s="10"/>
      <c r="K1085" s="10"/>
      <c r="L1085" s="8"/>
      <c r="M1085" s="9" t="e">
        <f t="shared" ca="1" si="32"/>
        <v>#NAME?</v>
      </c>
      <c r="N1085" s="11" t="e">
        <f t="shared" ca="1" si="33"/>
        <v>#NAME?</v>
      </c>
    </row>
    <row r="1086" spans="1:14" x14ac:dyDescent="0.2">
      <c r="A1086" s="10"/>
      <c r="B1086" s="10"/>
      <c r="C1086" s="10"/>
      <c r="D1086" s="10"/>
      <c r="E1086" s="10"/>
      <c r="F1086" s="8"/>
      <c r="G1086" s="11" t="e">
        <f ca="1">_xlfn.IFS(OR(F1086="",D1086=""),"",FIND(C1086,D1086,1)=1,LOOKUP(1,0/((宿舍收费标准!$B$2:$B$119=D1086)*(宿舍收费标准!$C$2:$C$119=F1086)),宿舍收费标准!$D$2:$D$119))</f>
        <v>#NAME?</v>
      </c>
      <c r="H1086" s="10"/>
      <c r="I1086" s="10"/>
      <c r="J1086" s="10"/>
      <c r="K1086" s="10"/>
      <c r="L1086" s="8"/>
      <c r="M1086" s="9" t="e">
        <f t="shared" ca="1" si="32"/>
        <v>#NAME?</v>
      </c>
      <c r="N1086" s="11" t="e">
        <f t="shared" ca="1" si="33"/>
        <v>#NAME?</v>
      </c>
    </row>
    <row r="1087" spans="1:14" x14ac:dyDescent="0.2">
      <c r="A1087" s="10"/>
      <c r="B1087" s="10"/>
      <c r="C1087" s="10"/>
      <c r="D1087" s="10"/>
      <c r="E1087" s="10"/>
      <c r="F1087" s="8"/>
      <c r="G1087" s="11" t="e">
        <f ca="1">_xlfn.IFS(OR(F1087="",D1087=""),"",FIND(C1087,D1087,1)=1,LOOKUP(1,0/((宿舍收费标准!$B$2:$B$119=D1087)*(宿舍收费标准!$C$2:$C$119=F1087)),宿舍收费标准!$D$2:$D$119))</f>
        <v>#NAME?</v>
      </c>
      <c r="H1087" s="10"/>
      <c r="I1087" s="10"/>
      <c r="J1087" s="10"/>
      <c r="K1087" s="10"/>
      <c r="L1087" s="8"/>
      <c r="M1087" s="9" t="e">
        <f t="shared" ca="1" si="32"/>
        <v>#NAME?</v>
      </c>
      <c r="N1087" s="11" t="e">
        <f t="shared" ca="1" si="33"/>
        <v>#NAME?</v>
      </c>
    </row>
    <row r="1088" spans="1:14" x14ac:dyDescent="0.2">
      <c r="A1088" s="10"/>
      <c r="B1088" s="10"/>
      <c r="C1088" s="10"/>
      <c r="D1088" s="10"/>
      <c r="E1088" s="10"/>
      <c r="F1088" s="8"/>
      <c r="G1088" s="11" t="e">
        <f ca="1">_xlfn.IFS(OR(F1088="",D1088=""),"",FIND(C1088,D1088,1)=1,LOOKUP(1,0/((宿舍收费标准!$B$2:$B$119=D1088)*(宿舍收费标准!$C$2:$C$119=F1088)),宿舍收费标准!$D$2:$D$119))</f>
        <v>#NAME?</v>
      </c>
      <c r="H1088" s="10"/>
      <c r="I1088" s="10"/>
      <c r="J1088" s="10"/>
      <c r="K1088" s="10"/>
      <c r="L1088" s="8"/>
      <c r="M1088" s="9" t="e">
        <f t="shared" ca="1" si="32"/>
        <v>#NAME?</v>
      </c>
      <c r="N1088" s="11" t="e">
        <f t="shared" ca="1" si="33"/>
        <v>#NAME?</v>
      </c>
    </row>
    <row r="1089" spans="1:14" x14ac:dyDescent="0.2">
      <c r="A1089" s="10"/>
      <c r="B1089" s="10"/>
      <c r="C1089" s="10"/>
      <c r="D1089" s="10"/>
      <c r="E1089" s="10"/>
      <c r="F1089" s="8"/>
      <c r="G1089" s="11" t="e">
        <f ca="1">_xlfn.IFS(OR(F1089="",D1089=""),"",FIND(C1089,D1089,1)=1,LOOKUP(1,0/((宿舍收费标准!$B$2:$B$119=D1089)*(宿舍收费标准!$C$2:$C$119=F1089)),宿舍收费标准!$D$2:$D$119))</f>
        <v>#NAME?</v>
      </c>
      <c r="H1089" s="10"/>
      <c r="I1089" s="10"/>
      <c r="J1089" s="10"/>
      <c r="K1089" s="10"/>
      <c r="L1089" s="8"/>
      <c r="M1089" s="9" t="e">
        <f t="shared" ca="1" si="32"/>
        <v>#NAME?</v>
      </c>
      <c r="N1089" s="11" t="e">
        <f t="shared" ca="1" si="33"/>
        <v>#NAME?</v>
      </c>
    </row>
    <row r="1090" spans="1:14" x14ac:dyDescent="0.2">
      <c r="A1090" s="10"/>
      <c r="B1090" s="10"/>
      <c r="C1090" s="10"/>
      <c r="D1090" s="10"/>
      <c r="E1090" s="10"/>
      <c r="F1090" s="8"/>
      <c r="G1090" s="11" t="e">
        <f ca="1">_xlfn.IFS(OR(F1090="",D1090=""),"",FIND(C1090,D1090,1)=1,LOOKUP(1,0/((宿舍收费标准!$B$2:$B$119=D1090)*(宿舍收费标准!$C$2:$C$119=F1090)),宿舍收费标准!$D$2:$D$119))</f>
        <v>#NAME?</v>
      </c>
      <c r="H1090" s="10"/>
      <c r="I1090" s="10"/>
      <c r="J1090" s="10"/>
      <c r="K1090" s="10"/>
      <c r="L1090" s="8"/>
      <c r="M1090" s="9" t="e">
        <f t="shared" ca="1" si="32"/>
        <v>#NAME?</v>
      </c>
      <c r="N1090" s="11" t="e">
        <f t="shared" ca="1" si="33"/>
        <v>#NAME?</v>
      </c>
    </row>
    <row r="1091" spans="1:14" x14ac:dyDescent="0.2">
      <c r="A1091" s="10"/>
      <c r="B1091" s="10"/>
      <c r="C1091" s="10"/>
      <c r="D1091" s="10"/>
      <c r="E1091" s="10"/>
      <c r="F1091" s="8"/>
      <c r="G1091" s="11" t="e">
        <f ca="1">_xlfn.IFS(OR(F1091="",D1091=""),"",FIND(C1091,D1091,1)=1,LOOKUP(1,0/((宿舍收费标准!$B$2:$B$119=D1091)*(宿舍收费标准!$C$2:$C$119=F1091)),宿舍收费标准!$D$2:$D$119))</f>
        <v>#NAME?</v>
      </c>
      <c r="H1091" s="10"/>
      <c r="I1091" s="10"/>
      <c r="J1091" s="10"/>
      <c r="K1091" s="10"/>
      <c r="L1091" s="8"/>
      <c r="M1091" s="9" t="e">
        <f t="shared" ca="1" si="32"/>
        <v>#NAME?</v>
      </c>
      <c r="N1091" s="11" t="e">
        <f t="shared" ca="1" si="33"/>
        <v>#NAME?</v>
      </c>
    </row>
    <row r="1092" spans="1:14" x14ac:dyDescent="0.2">
      <c r="A1092" s="10"/>
      <c r="B1092" s="10"/>
      <c r="C1092" s="10"/>
      <c r="D1092" s="10"/>
      <c r="E1092" s="10"/>
      <c r="F1092" s="8"/>
      <c r="G1092" s="11" t="e">
        <f ca="1">_xlfn.IFS(OR(F1092="",D1092=""),"",FIND(C1092,D1092,1)=1,LOOKUP(1,0/((宿舍收费标准!$B$2:$B$119=D1092)*(宿舍收费标准!$C$2:$C$119=F1092)),宿舍收费标准!$D$2:$D$119))</f>
        <v>#NAME?</v>
      </c>
      <c r="H1092" s="10"/>
      <c r="I1092" s="10"/>
      <c r="J1092" s="10"/>
      <c r="K1092" s="10"/>
      <c r="L1092" s="8"/>
      <c r="M1092" s="9" t="e">
        <f t="shared" ca="1" si="32"/>
        <v>#NAME?</v>
      </c>
      <c r="N1092" s="11" t="e">
        <f t="shared" ca="1" si="33"/>
        <v>#NAME?</v>
      </c>
    </row>
    <row r="1093" spans="1:14" x14ac:dyDescent="0.2">
      <c r="A1093" s="10"/>
      <c r="B1093" s="10"/>
      <c r="C1093" s="10"/>
      <c r="D1093" s="10"/>
      <c r="E1093" s="10"/>
      <c r="F1093" s="8"/>
      <c r="G1093" s="11" t="e">
        <f ca="1">_xlfn.IFS(OR(F1093="",D1093=""),"",FIND(C1093,D1093,1)=1,LOOKUP(1,0/((宿舍收费标准!$B$2:$B$119=D1093)*(宿舍收费标准!$C$2:$C$119=F1093)),宿舍收费标准!$D$2:$D$119))</f>
        <v>#NAME?</v>
      </c>
      <c r="H1093" s="10"/>
      <c r="I1093" s="10"/>
      <c r="J1093" s="10"/>
      <c r="K1093" s="10"/>
      <c r="L1093" s="8"/>
      <c r="M1093" s="9" t="e">
        <f t="shared" ca="1" si="32"/>
        <v>#NAME?</v>
      </c>
      <c r="N1093" s="11" t="e">
        <f t="shared" ca="1" si="33"/>
        <v>#NAME?</v>
      </c>
    </row>
    <row r="1094" spans="1:14" x14ac:dyDescent="0.2">
      <c r="A1094" s="10"/>
      <c r="B1094" s="10"/>
      <c r="C1094" s="10"/>
      <c r="D1094" s="10"/>
      <c r="E1094" s="10"/>
      <c r="F1094" s="8"/>
      <c r="G1094" s="11" t="e">
        <f ca="1">_xlfn.IFS(OR(F1094="",D1094=""),"",FIND(C1094,D1094,1)=1,LOOKUP(1,0/((宿舍收费标准!$B$2:$B$119=D1094)*(宿舍收费标准!$C$2:$C$119=F1094)),宿舍收费标准!$D$2:$D$119))</f>
        <v>#NAME?</v>
      </c>
      <c r="H1094" s="10"/>
      <c r="I1094" s="10"/>
      <c r="J1094" s="10"/>
      <c r="K1094" s="10"/>
      <c r="L1094" s="8"/>
      <c r="M1094" s="9" t="e">
        <f t="shared" ca="1" si="32"/>
        <v>#NAME?</v>
      </c>
      <c r="N1094" s="11" t="e">
        <f t="shared" ca="1" si="33"/>
        <v>#NAME?</v>
      </c>
    </row>
    <row r="1095" spans="1:14" x14ac:dyDescent="0.2">
      <c r="A1095" s="10"/>
      <c r="B1095" s="10"/>
      <c r="C1095" s="10"/>
      <c r="D1095" s="10"/>
      <c r="E1095" s="10"/>
      <c r="F1095" s="8"/>
      <c r="G1095" s="11" t="e">
        <f ca="1">_xlfn.IFS(OR(F1095="",D1095=""),"",FIND(C1095,D1095,1)=1,LOOKUP(1,0/((宿舍收费标准!$B$2:$B$119=D1095)*(宿舍收费标准!$C$2:$C$119=F1095)),宿舍收费标准!$D$2:$D$119))</f>
        <v>#NAME?</v>
      </c>
      <c r="H1095" s="10"/>
      <c r="I1095" s="10"/>
      <c r="J1095" s="10"/>
      <c r="K1095" s="10"/>
      <c r="L1095" s="8"/>
      <c r="M1095" s="9" t="e">
        <f t="shared" ref="M1095:M1158" ca="1" si="34">_xlfn.IFS(AND(H1095="",I1095="",J1095="",K1095="",L1095=""),"",OR(H1095&lt;&gt;"",I1095&lt;&gt;"",J1095&lt;&gt;"",K1095&lt;&gt;"",L1095&lt;&gt;""),SUM(_xlfn.IFS(AND(H1095&gt;=16,H1095&lt;=31),1,AND(H1095&gt;=1,H1095&lt;=15),0.5,H1095=0,0),_xlfn.IFS(AND(I1095&gt;=16,I1095&lt;=31),1,AND(I1095&gt;=1,I1095&lt;=15),0.5,I1095=0,0),_xlfn.IFS(AND(J1095&gt;=16,J1095&lt;=31),1,AND(J1095&gt;=1,J1095&lt;=15),0.5,J1095=0,0),_xlfn.IFS(AND(K1095&gt;=16,K1095&lt;=31),1,AND(K1095&gt;=1,K1095&lt;=15),0.5,K1095=0,0),_xlfn.IFS(AND(L1095&gt;=16,L1095&lt;=31),1,AND(L1095&gt;=1,L1095&lt;=15),0.5,L1095=0,0)))</f>
        <v>#NAME?</v>
      </c>
      <c r="N1095" s="11" t="e">
        <f t="shared" ref="N1095:N1158" ca="1" si="35">_xlfn.IFS(M1095="","",M1095&lt;&gt;"",G1095/2-G1095/10*M1095)</f>
        <v>#NAME?</v>
      </c>
    </row>
    <row r="1096" spans="1:14" x14ac:dyDescent="0.2">
      <c r="A1096" s="10"/>
      <c r="B1096" s="10"/>
      <c r="C1096" s="10"/>
      <c r="D1096" s="10"/>
      <c r="E1096" s="10"/>
      <c r="F1096" s="8"/>
      <c r="G1096" s="11" t="e">
        <f ca="1">_xlfn.IFS(OR(F1096="",D1096=""),"",FIND(C1096,D1096,1)=1,LOOKUP(1,0/((宿舍收费标准!$B$2:$B$119=D1096)*(宿舍收费标准!$C$2:$C$119=F1096)),宿舍收费标准!$D$2:$D$119))</f>
        <v>#NAME?</v>
      </c>
      <c r="H1096" s="10"/>
      <c r="I1096" s="10"/>
      <c r="J1096" s="10"/>
      <c r="K1096" s="10"/>
      <c r="L1096" s="8"/>
      <c r="M1096" s="9" t="e">
        <f t="shared" ca="1" si="34"/>
        <v>#NAME?</v>
      </c>
      <c r="N1096" s="11" t="e">
        <f t="shared" ca="1" si="35"/>
        <v>#NAME?</v>
      </c>
    </row>
    <row r="1097" spans="1:14" x14ac:dyDescent="0.2">
      <c r="A1097" s="10"/>
      <c r="B1097" s="10"/>
      <c r="C1097" s="10"/>
      <c r="D1097" s="10"/>
      <c r="E1097" s="10"/>
      <c r="F1097" s="8"/>
      <c r="G1097" s="11" t="e">
        <f ca="1">_xlfn.IFS(OR(F1097="",D1097=""),"",FIND(C1097,D1097,1)=1,LOOKUP(1,0/((宿舍收费标准!$B$2:$B$119=D1097)*(宿舍收费标准!$C$2:$C$119=F1097)),宿舍收费标准!$D$2:$D$119))</f>
        <v>#NAME?</v>
      </c>
      <c r="H1097" s="10"/>
      <c r="I1097" s="10"/>
      <c r="J1097" s="10"/>
      <c r="K1097" s="10"/>
      <c r="L1097" s="8"/>
      <c r="M1097" s="9" t="e">
        <f t="shared" ca="1" si="34"/>
        <v>#NAME?</v>
      </c>
      <c r="N1097" s="11" t="e">
        <f t="shared" ca="1" si="35"/>
        <v>#NAME?</v>
      </c>
    </row>
    <row r="1098" spans="1:14" x14ac:dyDescent="0.2">
      <c r="A1098" s="10"/>
      <c r="B1098" s="10"/>
      <c r="C1098" s="10"/>
      <c r="D1098" s="10"/>
      <c r="E1098" s="10"/>
      <c r="F1098" s="8"/>
      <c r="G1098" s="11" t="e">
        <f ca="1">_xlfn.IFS(OR(F1098="",D1098=""),"",FIND(C1098,D1098,1)=1,LOOKUP(1,0/((宿舍收费标准!$B$2:$B$119=D1098)*(宿舍收费标准!$C$2:$C$119=F1098)),宿舍收费标准!$D$2:$D$119))</f>
        <v>#NAME?</v>
      </c>
      <c r="H1098" s="10"/>
      <c r="I1098" s="10"/>
      <c r="J1098" s="10"/>
      <c r="K1098" s="10"/>
      <c r="L1098" s="8"/>
      <c r="M1098" s="9" t="e">
        <f t="shared" ca="1" si="34"/>
        <v>#NAME?</v>
      </c>
      <c r="N1098" s="11" t="e">
        <f t="shared" ca="1" si="35"/>
        <v>#NAME?</v>
      </c>
    </row>
    <row r="1099" spans="1:14" x14ac:dyDescent="0.2">
      <c r="A1099" s="10"/>
      <c r="B1099" s="10"/>
      <c r="C1099" s="10"/>
      <c r="D1099" s="10"/>
      <c r="E1099" s="10"/>
      <c r="F1099" s="8"/>
      <c r="G1099" s="11" t="e">
        <f ca="1">_xlfn.IFS(OR(F1099="",D1099=""),"",FIND(C1099,D1099,1)=1,LOOKUP(1,0/((宿舍收费标准!$B$2:$B$119=D1099)*(宿舍收费标准!$C$2:$C$119=F1099)),宿舍收费标准!$D$2:$D$119))</f>
        <v>#NAME?</v>
      </c>
      <c r="H1099" s="10"/>
      <c r="I1099" s="10"/>
      <c r="J1099" s="10"/>
      <c r="K1099" s="10"/>
      <c r="L1099" s="8"/>
      <c r="M1099" s="9" t="e">
        <f t="shared" ca="1" si="34"/>
        <v>#NAME?</v>
      </c>
      <c r="N1099" s="11" t="e">
        <f t="shared" ca="1" si="35"/>
        <v>#NAME?</v>
      </c>
    </row>
    <row r="1100" spans="1:14" x14ac:dyDescent="0.2">
      <c r="A1100" s="10"/>
      <c r="B1100" s="10"/>
      <c r="C1100" s="10"/>
      <c r="D1100" s="10"/>
      <c r="E1100" s="10"/>
      <c r="F1100" s="8"/>
      <c r="G1100" s="11" t="e">
        <f ca="1">_xlfn.IFS(OR(F1100="",D1100=""),"",FIND(C1100,D1100,1)=1,LOOKUP(1,0/((宿舍收费标准!$B$2:$B$119=D1100)*(宿舍收费标准!$C$2:$C$119=F1100)),宿舍收费标准!$D$2:$D$119))</f>
        <v>#NAME?</v>
      </c>
      <c r="H1100" s="10"/>
      <c r="I1100" s="10"/>
      <c r="J1100" s="10"/>
      <c r="K1100" s="10"/>
      <c r="L1100" s="8"/>
      <c r="M1100" s="9" t="e">
        <f t="shared" ca="1" si="34"/>
        <v>#NAME?</v>
      </c>
      <c r="N1100" s="11" t="e">
        <f t="shared" ca="1" si="35"/>
        <v>#NAME?</v>
      </c>
    </row>
    <row r="1101" spans="1:14" x14ac:dyDescent="0.2">
      <c r="A1101" s="10"/>
      <c r="B1101" s="10"/>
      <c r="C1101" s="10"/>
      <c r="D1101" s="10"/>
      <c r="E1101" s="10"/>
      <c r="F1101" s="8"/>
      <c r="G1101" s="11" t="e">
        <f ca="1">_xlfn.IFS(OR(F1101="",D1101=""),"",FIND(C1101,D1101,1)=1,LOOKUP(1,0/((宿舍收费标准!$B$2:$B$119=D1101)*(宿舍收费标准!$C$2:$C$119=F1101)),宿舍收费标准!$D$2:$D$119))</f>
        <v>#NAME?</v>
      </c>
      <c r="H1101" s="10"/>
      <c r="I1101" s="10"/>
      <c r="J1101" s="10"/>
      <c r="K1101" s="10"/>
      <c r="L1101" s="8"/>
      <c r="M1101" s="9" t="e">
        <f t="shared" ca="1" si="34"/>
        <v>#NAME?</v>
      </c>
      <c r="N1101" s="11" t="e">
        <f t="shared" ca="1" si="35"/>
        <v>#NAME?</v>
      </c>
    </row>
    <row r="1102" spans="1:14" x14ac:dyDescent="0.2">
      <c r="A1102" s="10"/>
      <c r="B1102" s="10"/>
      <c r="C1102" s="10"/>
      <c r="D1102" s="10"/>
      <c r="E1102" s="10"/>
      <c r="F1102" s="8"/>
      <c r="G1102" s="11" t="e">
        <f ca="1">_xlfn.IFS(OR(F1102="",D1102=""),"",FIND(C1102,D1102,1)=1,LOOKUP(1,0/((宿舍收费标准!$B$2:$B$119=D1102)*(宿舍收费标准!$C$2:$C$119=F1102)),宿舍收费标准!$D$2:$D$119))</f>
        <v>#NAME?</v>
      </c>
      <c r="H1102" s="10"/>
      <c r="I1102" s="10"/>
      <c r="J1102" s="10"/>
      <c r="K1102" s="10"/>
      <c r="L1102" s="8"/>
      <c r="M1102" s="9" t="e">
        <f t="shared" ca="1" si="34"/>
        <v>#NAME?</v>
      </c>
      <c r="N1102" s="11" t="e">
        <f t="shared" ca="1" si="35"/>
        <v>#NAME?</v>
      </c>
    </row>
    <row r="1103" spans="1:14" x14ac:dyDescent="0.2">
      <c r="A1103" s="10"/>
      <c r="B1103" s="10"/>
      <c r="C1103" s="10"/>
      <c r="D1103" s="10"/>
      <c r="E1103" s="10"/>
      <c r="F1103" s="8"/>
      <c r="G1103" s="11" t="e">
        <f ca="1">_xlfn.IFS(OR(F1103="",D1103=""),"",FIND(C1103,D1103,1)=1,LOOKUP(1,0/((宿舍收费标准!$B$2:$B$119=D1103)*(宿舍收费标准!$C$2:$C$119=F1103)),宿舍收费标准!$D$2:$D$119))</f>
        <v>#NAME?</v>
      </c>
      <c r="H1103" s="10"/>
      <c r="I1103" s="10"/>
      <c r="J1103" s="10"/>
      <c r="K1103" s="10"/>
      <c r="L1103" s="8"/>
      <c r="M1103" s="9" t="e">
        <f t="shared" ca="1" si="34"/>
        <v>#NAME?</v>
      </c>
      <c r="N1103" s="11" t="e">
        <f t="shared" ca="1" si="35"/>
        <v>#NAME?</v>
      </c>
    </row>
    <row r="1104" spans="1:14" x14ac:dyDescent="0.2">
      <c r="A1104" s="10"/>
      <c r="B1104" s="10"/>
      <c r="C1104" s="10"/>
      <c r="D1104" s="10"/>
      <c r="E1104" s="10"/>
      <c r="F1104" s="8"/>
      <c r="G1104" s="11" t="e">
        <f ca="1">_xlfn.IFS(OR(F1104="",D1104=""),"",FIND(C1104,D1104,1)=1,LOOKUP(1,0/((宿舍收费标准!$B$2:$B$119=D1104)*(宿舍收费标准!$C$2:$C$119=F1104)),宿舍收费标准!$D$2:$D$119))</f>
        <v>#NAME?</v>
      </c>
      <c r="H1104" s="10"/>
      <c r="I1104" s="10"/>
      <c r="J1104" s="10"/>
      <c r="K1104" s="10"/>
      <c r="L1104" s="8"/>
      <c r="M1104" s="9" t="e">
        <f t="shared" ca="1" si="34"/>
        <v>#NAME?</v>
      </c>
      <c r="N1104" s="11" t="e">
        <f t="shared" ca="1" si="35"/>
        <v>#NAME?</v>
      </c>
    </row>
    <row r="1105" spans="1:14" x14ac:dyDescent="0.2">
      <c r="A1105" s="10"/>
      <c r="B1105" s="10"/>
      <c r="C1105" s="10"/>
      <c r="D1105" s="10"/>
      <c r="E1105" s="10"/>
      <c r="F1105" s="8"/>
      <c r="G1105" s="11" t="e">
        <f ca="1">_xlfn.IFS(OR(F1105="",D1105=""),"",FIND(C1105,D1105,1)=1,LOOKUP(1,0/((宿舍收费标准!$B$2:$B$119=D1105)*(宿舍收费标准!$C$2:$C$119=F1105)),宿舍收费标准!$D$2:$D$119))</f>
        <v>#NAME?</v>
      </c>
      <c r="H1105" s="10"/>
      <c r="I1105" s="10"/>
      <c r="J1105" s="10"/>
      <c r="K1105" s="10"/>
      <c r="L1105" s="8"/>
      <c r="M1105" s="9" t="e">
        <f t="shared" ca="1" si="34"/>
        <v>#NAME?</v>
      </c>
      <c r="N1105" s="11" t="e">
        <f t="shared" ca="1" si="35"/>
        <v>#NAME?</v>
      </c>
    </row>
    <row r="1106" spans="1:14" x14ac:dyDescent="0.2">
      <c r="A1106" s="10"/>
      <c r="B1106" s="10"/>
      <c r="C1106" s="10"/>
      <c r="D1106" s="10"/>
      <c r="E1106" s="10"/>
      <c r="F1106" s="8"/>
      <c r="G1106" s="11" t="e">
        <f ca="1">_xlfn.IFS(OR(F1106="",D1106=""),"",FIND(C1106,D1106,1)=1,LOOKUP(1,0/((宿舍收费标准!$B$2:$B$119=D1106)*(宿舍收费标准!$C$2:$C$119=F1106)),宿舍收费标准!$D$2:$D$119))</f>
        <v>#NAME?</v>
      </c>
      <c r="H1106" s="10"/>
      <c r="I1106" s="10"/>
      <c r="J1106" s="10"/>
      <c r="K1106" s="10"/>
      <c r="L1106" s="8"/>
      <c r="M1106" s="9" t="e">
        <f t="shared" ca="1" si="34"/>
        <v>#NAME?</v>
      </c>
      <c r="N1106" s="11" t="e">
        <f t="shared" ca="1" si="35"/>
        <v>#NAME?</v>
      </c>
    </row>
    <row r="1107" spans="1:14" x14ac:dyDescent="0.2">
      <c r="A1107" s="10"/>
      <c r="B1107" s="10"/>
      <c r="C1107" s="10"/>
      <c r="D1107" s="10"/>
      <c r="E1107" s="10"/>
      <c r="F1107" s="8"/>
      <c r="G1107" s="11" t="e">
        <f ca="1">_xlfn.IFS(OR(F1107="",D1107=""),"",FIND(C1107,D1107,1)=1,LOOKUP(1,0/((宿舍收费标准!$B$2:$B$119=D1107)*(宿舍收费标准!$C$2:$C$119=F1107)),宿舍收费标准!$D$2:$D$119))</f>
        <v>#NAME?</v>
      </c>
      <c r="H1107" s="10"/>
      <c r="I1107" s="10"/>
      <c r="J1107" s="10"/>
      <c r="K1107" s="10"/>
      <c r="L1107" s="8"/>
      <c r="M1107" s="9" t="e">
        <f t="shared" ca="1" si="34"/>
        <v>#NAME?</v>
      </c>
      <c r="N1107" s="11" t="e">
        <f t="shared" ca="1" si="35"/>
        <v>#NAME?</v>
      </c>
    </row>
    <row r="1108" spans="1:14" x14ac:dyDescent="0.2">
      <c r="A1108" s="10"/>
      <c r="B1108" s="10"/>
      <c r="C1108" s="10"/>
      <c r="D1108" s="10"/>
      <c r="E1108" s="10"/>
      <c r="F1108" s="8"/>
      <c r="G1108" s="11" t="e">
        <f ca="1">_xlfn.IFS(OR(F1108="",D1108=""),"",FIND(C1108,D1108,1)=1,LOOKUP(1,0/((宿舍收费标准!$B$2:$B$119=D1108)*(宿舍收费标准!$C$2:$C$119=F1108)),宿舍收费标准!$D$2:$D$119))</f>
        <v>#NAME?</v>
      </c>
      <c r="H1108" s="10"/>
      <c r="I1108" s="10"/>
      <c r="J1108" s="10"/>
      <c r="K1108" s="10"/>
      <c r="L1108" s="8"/>
      <c r="M1108" s="9" t="e">
        <f t="shared" ca="1" si="34"/>
        <v>#NAME?</v>
      </c>
      <c r="N1108" s="11" t="e">
        <f t="shared" ca="1" si="35"/>
        <v>#NAME?</v>
      </c>
    </row>
    <row r="1109" spans="1:14" x14ac:dyDescent="0.2">
      <c r="A1109" s="10"/>
      <c r="B1109" s="10"/>
      <c r="C1109" s="10"/>
      <c r="D1109" s="10"/>
      <c r="E1109" s="10"/>
      <c r="F1109" s="8"/>
      <c r="G1109" s="11" t="e">
        <f ca="1">_xlfn.IFS(OR(F1109="",D1109=""),"",FIND(C1109,D1109,1)=1,LOOKUP(1,0/((宿舍收费标准!$B$2:$B$119=D1109)*(宿舍收费标准!$C$2:$C$119=F1109)),宿舍收费标准!$D$2:$D$119))</f>
        <v>#NAME?</v>
      </c>
      <c r="H1109" s="10"/>
      <c r="I1109" s="10"/>
      <c r="J1109" s="10"/>
      <c r="K1109" s="10"/>
      <c r="L1109" s="8"/>
      <c r="M1109" s="9" t="e">
        <f t="shared" ca="1" si="34"/>
        <v>#NAME?</v>
      </c>
      <c r="N1109" s="11" t="e">
        <f t="shared" ca="1" si="35"/>
        <v>#NAME?</v>
      </c>
    </row>
    <row r="1110" spans="1:14" x14ac:dyDescent="0.2">
      <c r="A1110" s="10"/>
      <c r="B1110" s="10"/>
      <c r="C1110" s="10"/>
      <c r="D1110" s="10"/>
      <c r="E1110" s="10"/>
      <c r="F1110" s="8"/>
      <c r="G1110" s="11" t="e">
        <f ca="1">_xlfn.IFS(OR(F1110="",D1110=""),"",FIND(C1110,D1110,1)=1,LOOKUP(1,0/((宿舍收费标准!$B$2:$B$119=D1110)*(宿舍收费标准!$C$2:$C$119=F1110)),宿舍收费标准!$D$2:$D$119))</f>
        <v>#NAME?</v>
      </c>
      <c r="H1110" s="10"/>
      <c r="I1110" s="10"/>
      <c r="J1110" s="10"/>
      <c r="K1110" s="10"/>
      <c r="L1110" s="8"/>
      <c r="M1110" s="9" t="e">
        <f t="shared" ca="1" si="34"/>
        <v>#NAME?</v>
      </c>
      <c r="N1110" s="11" t="e">
        <f t="shared" ca="1" si="35"/>
        <v>#NAME?</v>
      </c>
    </row>
    <row r="1111" spans="1:14" x14ac:dyDescent="0.2">
      <c r="A1111" s="10"/>
      <c r="B1111" s="10"/>
      <c r="C1111" s="10"/>
      <c r="D1111" s="10"/>
      <c r="E1111" s="10"/>
      <c r="F1111" s="8"/>
      <c r="G1111" s="11" t="e">
        <f ca="1">_xlfn.IFS(OR(F1111="",D1111=""),"",FIND(C1111,D1111,1)=1,LOOKUP(1,0/((宿舍收费标准!$B$2:$B$119=D1111)*(宿舍收费标准!$C$2:$C$119=F1111)),宿舍收费标准!$D$2:$D$119))</f>
        <v>#NAME?</v>
      </c>
      <c r="H1111" s="10"/>
      <c r="I1111" s="10"/>
      <c r="J1111" s="10"/>
      <c r="K1111" s="10"/>
      <c r="L1111" s="8"/>
      <c r="M1111" s="9" t="e">
        <f t="shared" ca="1" si="34"/>
        <v>#NAME?</v>
      </c>
      <c r="N1111" s="11" t="e">
        <f t="shared" ca="1" si="35"/>
        <v>#NAME?</v>
      </c>
    </row>
    <row r="1112" spans="1:14" x14ac:dyDescent="0.2">
      <c r="A1112" s="10"/>
      <c r="B1112" s="10"/>
      <c r="C1112" s="10"/>
      <c r="D1112" s="10"/>
      <c r="E1112" s="10"/>
      <c r="F1112" s="8"/>
      <c r="G1112" s="11" t="e">
        <f ca="1">_xlfn.IFS(OR(F1112="",D1112=""),"",FIND(C1112,D1112,1)=1,LOOKUP(1,0/((宿舍收费标准!$B$2:$B$119=D1112)*(宿舍收费标准!$C$2:$C$119=F1112)),宿舍收费标准!$D$2:$D$119))</f>
        <v>#NAME?</v>
      </c>
      <c r="H1112" s="10"/>
      <c r="I1112" s="10"/>
      <c r="J1112" s="10"/>
      <c r="K1112" s="10"/>
      <c r="L1112" s="8"/>
      <c r="M1112" s="9" t="e">
        <f t="shared" ca="1" si="34"/>
        <v>#NAME?</v>
      </c>
      <c r="N1112" s="11" t="e">
        <f t="shared" ca="1" si="35"/>
        <v>#NAME?</v>
      </c>
    </row>
    <row r="1113" spans="1:14" x14ac:dyDescent="0.2">
      <c r="A1113" s="10"/>
      <c r="B1113" s="10"/>
      <c r="C1113" s="10"/>
      <c r="D1113" s="10"/>
      <c r="E1113" s="10"/>
      <c r="F1113" s="8"/>
      <c r="G1113" s="11" t="e">
        <f ca="1">_xlfn.IFS(OR(F1113="",D1113=""),"",FIND(C1113,D1113,1)=1,LOOKUP(1,0/((宿舍收费标准!$B$2:$B$119=D1113)*(宿舍收费标准!$C$2:$C$119=F1113)),宿舍收费标准!$D$2:$D$119))</f>
        <v>#NAME?</v>
      </c>
      <c r="H1113" s="10"/>
      <c r="I1113" s="10"/>
      <c r="J1113" s="10"/>
      <c r="K1113" s="10"/>
      <c r="L1113" s="8"/>
      <c r="M1113" s="9" t="e">
        <f t="shared" ca="1" si="34"/>
        <v>#NAME?</v>
      </c>
      <c r="N1113" s="11" t="e">
        <f t="shared" ca="1" si="35"/>
        <v>#NAME?</v>
      </c>
    </row>
    <row r="1114" spans="1:14" x14ac:dyDescent="0.2">
      <c r="A1114" s="10"/>
      <c r="B1114" s="10"/>
      <c r="C1114" s="10"/>
      <c r="D1114" s="10"/>
      <c r="E1114" s="10"/>
      <c r="F1114" s="8"/>
      <c r="G1114" s="11" t="e">
        <f ca="1">_xlfn.IFS(OR(F1114="",D1114=""),"",FIND(C1114,D1114,1)=1,LOOKUP(1,0/((宿舍收费标准!$B$2:$B$119=D1114)*(宿舍收费标准!$C$2:$C$119=F1114)),宿舍收费标准!$D$2:$D$119))</f>
        <v>#NAME?</v>
      </c>
      <c r="H1114" s="10"/>
      <c r="I1114" s="10"/>
      <c r="J1114" s="10"/>
      <c r="K1114" s="10"/>
      <c r="L1114" s="8"/>
      <c r="M1114" s="9" t="e">
        <f t="shared" ca="1" si="34"/>
        <v>#NAME?</v>
      </c>
      <c r="N1114" s="11" t="e">
        <f t="shared" ca="1" si="35"/>
        <v>#NAME?</v>
      </c>
    </row>
    <row r="1115" spans="1:14" x14ac:dyDescent="0.2">
      <c r="A1115" s="10"/>
      <c r="B1115" s="10"/>
      <c r="C1115" s="10"/>
      <c r="D1115" s="10"/>
      <c r="E1115" s="10"/>
      <c r="F1115" s="8"/>
      <c r="G1115" s="11" t="e">
        <f ca="1">_xlfn.IFS(OR(F1115="",D1115=""),"",FIND(C1115,D1115,1)=1,LOOKUP(1,0/((宿舍收费标准!$B$2:$B$119=D1115)*(宿舍收费标准!$C$2:$C$119=F1115)),宿舍收费标准!$D$2:$D$119))</f>
        <v>#NAME?</v>
      </c>
      <c r="H1115" s="10"/>
      <c r="I1115" s="10"/>
      <c r="J1115" s="10"/>
      <c r="K1115" s="10"/>
      <c r="L1115" s="8"/>
      <c r="M1115" s="9" t="e">
        <f t="shared" ca="1" si="34"/>
        <v>#NAME?</v>
      </c>
      <c r="N1115" s="11" t="e">
        <f t="shared" ca="1" si="35"/>
        <v>#NAME?</v>
      </c>
    </row>
    <row r="1116" spans="1:14" x14ac:dyDescent="0.2">
      <c r="A1116" s="10"/>
      <c r="B1116" s="10"/>
      <c r="C1116" s="10"/>
      <c r="D1116" s="10"/>
      <c r="E1116" s="10"/>
      <c r="F1116" s="8"/>
      <c r="G1116" s="11" t="e">
        <f ca="1">_xlfn.IFS(OR(F1116="",D1116=""),"",FIND(C1116,D1116,1)=1,LOOKUP(1,0/((宿舍收费标准!$B$2:$B$119=D1116)*(宿舍收费标准!$C$2:$C$119=F1116)),宿舍收费标准!$D$2:$D$119))</f>
        <v>#NAME?</v>
      </c>
      <c r="H1116" s="10"/>
      <c r="I1116" s="10"/>
      <c r="J1116" s="10"/>
      <c r="K1116" s="10"/>
      <c r="L1116" s="8"/>
      <c r="M1116" s="9" t="e">
        <f t="shared" ca="1" si="34"/>
        <v>#NAME?</v>
      </c>
      <c r="N1116" s="11" t="e">
        <f t="shared" ca="1" si="35"/>
        <v>#NAME?</v>
      </c>
    </row>
    <row r="1117" spans="1:14" x14ac:dyDescent="0.2">
      <c r="A1117" s="10"/>
      <c r="B1117" s="10"/>
      <c r="C1117" s="10"/>
      <c r="D1117" s="10"/>
      <c r="E1117" s="10"/>
      <c r="F1117" s="8"/>
      <c r="G1117" s="11" t="e">
        <f ca="1">_xlfn.IFS(OR(F1117="",D1117=""),"",FIND(C1117,D1117,1)=1,LOOKUP(1,0/((宿舍收费标准!$B$2:$B$119=D1117)*(宿舍收费标准!$C$2:$C$119=F1117)),宿舍收费标准!$D$2:$D$119))</f>
        <v>#NAME?</v>
      </c>
      <c r="H1117" s="10"/>
      <c r="I1117" s="10"/>
      <c r="J1117" s="10"/>
      <c r="K1117" s="10"/>
      <c r="L1117" s="8"/>
      <c r="M1117" s="9" t="e">
        <f t="shared" ca="1" si="34"/>
        <v>#NAME?</v>
      </c>
      <c r="N1117" s="11" t="e">
        <f t="shared" ca="1" si="35"/>
        <v>#NAME?</v>
      </c>
    </row>
    <row r="1118" spans="1:14" x14ac:dyDescent="0.2">
      <c r="A1118" s="10"/>
      <c r="B1118" s="10"/>
      <c r="C1118" s="10"/>
      <c r="D1118" s="10"/>
      <c r="E1118" s="10"/>
      <c r="F1118" s="8"/>
      <c r="G1118" s="11" t="e">
        <f ca="1">_xlfn.IFS(OR(F1118="",D1118=""),"",FIND(C1118,D1118,1)=1,LOOKUP(1,0/((宿舍收费标准!$B$2:$B$119=D1118)*(宿舍收费标准!$C$2:$C$119=F1118)),宿舍收费标准!$D$2:$D$119))</f>
        <v>#NAME?</v>
      </c>
      <c r="H1118" s="10"/>
      <c r="I1118" s="10"/>
      <c r="J1118" s="10"/>
      <c r="K1118" s="10"/>
      <c r="L1118" s="8"/>
      <c r="M1118" s="9" t="e">
        <f t="shared" ca="1" si="34"/>
        <v>#NAME?</v>
      </c>
      <c r="N1118" s="11" t="e">
        <f t="shared" ca="1" si="35"/>
        <v>#NAME?</v>
      </c>
    </row>
    <row r="1119" spans="1:14" x14ac:dyDescent="0.2">
      <c r="A1119" s="10"/>
      <c r="B1119" s="10"/>
      <c r="C1119" s="10"/>
      <c r="D1119" s="10"/>
      <c r="E1119" s="10"/>
      <c r="F1119" s="8"/>
      <c r="G1119" s="11" t="e">
        <f ca="1">_xlfn.IFS(OR(F1119="",D1119=""),"",FIND(C1119,D1119,1)=1,LOOKUP(1,0/((宿舍收费标准!$B$2:$B$119=D1119)*(宿舍收费标准!$C$2:$C$119=F1119)),宿舍收费标准!$D$2:$D$119))</f>
        <v>#NAME?</v>
      </c>
      <c r="H1119" s="10"/>
      <c r="I1119" s="10"/>
      <c r="J1119" s="10"/>
      <c r="K1119" s="10"/>
      <c r="L1119" s="8"/>
      <c r="M1119" s="9" t="e">
        <f t="shared" ca="1" si="34"/>
        <v>#NAME?</v>
      </c>
      <c r="N1119" s="11" t="e">
        <f t="shared" ca="1" si="35"/>
        <v>#NAME?</v>
      </c>
    </row>
    <row r="1120" spans="1:14" x14ac:dyDescent="0.2">
      <c r="A1120" s="10"/>
      <c r="B1120" s="10"/>
      <c r="C1120" s="10"/>
      <c r="D1120" s="10"/>
      <c r="E1120" s="10"/>
      <c r="F1120" s="8"/>
      <c r="G1120" s="11" t="e">
        <f ca="1">_xlfn.IFS(OR(F1120="",D1120=""),"",FIND(C1120,D1120,1)=1,LOOKUP(1,0/((宿舍收费标准!$B$2:$B$119=D1120)*(宿舍收费标准!$C$2:$C$119=F1120)),宿舍收费标准!$D$2:$D$119))</f>
        <v>#NAME?</v>
      </c>
      <c r="H1120" s="10"/>
      <c r="I1120" s="10"/>
      <c r="J1120" s="10"/>
      <c r="K1120" s="10"/>
      <c r="L1120" s="8"/>
      <c r="M1120" s="9" t="e">
        <f t="shared" ca="1" si="34"/>
        <v>#NAME?</v>
      </c>
      <c r="N1120" s="11" t="e">
        <f t="shared" ca="1" si="35"/>
        <v>#NAME?</v>
      </c>
    </row>
    <row r="1121" spans="1:14" x14ac:dyDescent="0.2">
      <c r="A1121" s="10"/>
      <c r="B1121" s="10"/>
      <c r="C1121" s="10"/>
      <c r="D1121" s="10"/>
      <c r="E1121" s="10"/>
      <c r="F1121" s="8"/>
      <c r="G1121" s="11" t="e">
        <f ca="1">_xlfn.IFS(OR(F1121="",D1121=""),"",FIND(C1121,D1121,1)=1,LOOKUP(1,0/((宿舍收费标准!$B$2:$B$119=D1121)*(宿舍收费标准!$C$2:$C$119=F1121)),宿舍收费标准!$D$2:$D$119))</f>
        <v>#NAME?</v>
      </c>
      <c r="H1121" s="10"/>
      <c r="I1121" s="10"/>
      <c r="J1121" s="10"/>
      <c r="K1121" s="10"/>
      <c r="L1121" s="8"/>
      <c r="M1121" s="9" t="e">
        <f t="shared" ca="1" si="34"/>
        <v>#NAME?</v>
      </c>
      <c r="N1121" s="11" t="e">
        <f t="shared" ca="1" si="35"/>
        <v>#NAME?</v>
      </c>
    </row>
    <row r="1122" spans="1:14" x14ac:dyDescent="0.2">
      <c r="A1122" s="10"/>
      <c r="B1122" s="10"/>
      <c r="C1122" s="10"/>
      <c r="D1122" s="10"/>
      <c r="E1122" s="10"/>
      <c r="F1122" s="8"/>
      <c r="G1122" s="11" t="e">
        <f ca="1">_xlfn.IFS(OR(F1122="",D1122=""),"",FIND(C1122,D1122,1)=1,LOOKUP(1,0/((宿舍收费标准!$B$2:$B$119=D1122)*(宿舍收费标准!$C$2:$C$119=F1122)),宿舍收费标准!$D$2:$D$119))</f>
        <v>#NAME?</v>
      </c>
      <c r="H1122" s="10"/>
      <c r="I1122" s="10"/>
      <c r="J1122" s="10"/>
      <c r="K1122" s="10"/>
      <c r="L1122" s="8"/>
      <c r="M1122" s="9" t="e">
        <f t="shared" ca="1" si="34"/>
        <v>#NAME?</v>
      </c>
      <c r="N1122" s="11" t="e">
        <f t="shared" ca="1" si="35"/>
        <v>#NAME?</v>
      </c>
    </row>
    <row r="1123" spans="1:14" x14ac:dyDescent="0.2">
      <c r="A1123" s="10"/>
      <c r="B1123" s="10"/>
      <c r="C1123" s="10"/>
      <c r="D1123" s="10"/>
      <c r="E1123" s="10"/>
      <c r="F1123" s="8"/>
      <c r="G1123" s="11" t="e">
        <f ca="1">_xlfn.IFS(OR(F1123="",D1123=""),"",FIND(C1123,D1123,1)=1,LOOKUP(1,0/((宿舍收费标准!$B$2:$B$119=D1123)*(宿舍收费标准!$C$2:$C$119=F1123)),宿舍收费标准!$D$2:$D$119))</f>
        <v>#NAME?</v>
      </c>
      <c r="H1123" s="10"/>
      <c r="I1123" s="10"/>
      <c r="J1123" s="10"/>
      <c r="K1123" s="10"/>
      <c r="L1123" s="8"/>
      <c r="M1123" s="9" t="e">
        <f t="shared" ca="1" si="34"/>
        <v>#NAME?</v>
      </c>
      <c r="N1123" s="11" t="e">
        <f t="shared" ca="1" si="35"/>
        <v>#NAME?</v>
      </c>
    </row>
    <row r="1124" spans="1:14" x14ac:dyDescent="0.2">
      <c r="A1124" s="10"/>
      <c r="B1124" s="10"/>
      <c r="C1124" s="10"/>
      <c r="D1124" s="10"/>
      <c r="E1124" s="10"/>
      <c r="F1124" s="8"/>
      <c r="G1124" s="11" t="e">
        <f ca="1">_xlfn.IFS(OR(F1124="",D1124=""),"",FIND(C1124,D1124,1)=1,LOOKUP(1,0/((宿舍收费标准!$B$2:$B$119=D1124)*(宿舍收费标准!$C$2:$C$119=F1124)),宿舍收费标准!$D$2:$D$119))</f>
        <v>#NAME?</v>
      </c>
      <c r="H1124" s="10"/>
      <c r="I1124" s="10"/>
      <c r="J1124" s="10"/>
      <c r="K1124" s="10"/>
      <c r="L1124" s="8"/>
      <c r="M1124" s="9" t="e">
        <f t="shared" ca="1" si="34"/>
        <v>#NAME?</v>
      </c>
      <c r="N1124" s="11" t="e">
        <f t="shared" ca="1" si="35"/>
        <v>#NAME?</v>
      </c>
    </row>
    <row r="1125" spans="1:14" x14ac:dyDescent="0.2">
      <c r="A1125" s="10"/>
      <c r="B1125" s="10"/>
      <c r="C1125" s="10"/>
      <c r="D1125" s="10"/>
      <c r="E1125" s="10"/>
      <c r="F1125" s="8"/>
      <c r="G1125" s="11" t="e">
        <f ca="1">_xlfn.IFS(OR(F1125="",D1125=""),"",FIND(C1125,D1125,1)=1,LOOKUP(1,0/((宿舍收费标准!$B$2:$B$119=D1125)*(宿舍收费标准!$C$2:$C$119=F1125)),宿舍收费标准!$D$2:$D$119))</f>
        <v>#NAME?</v>
      </c>
      <c r="H1125" s="10"/>
      <c r="I1125" s="10"/>
      <c r="J1125" s="10"/>
      <c r="K1125" s="10"/>
      <c r="L1125" s="8"/>
      <c r="M1125" s="9" t="e">
        <f t="shared" ca="1" si="34"/>
        <v>#NAME?</v>
      </c>
      <c r="N1125" s="11" t="e">
        <f t="shared" ca="1" si="35"/>
        <v>#NAME?</v>
      </c>
    </row>
    <row r="1126" spans="1:14" x14ac:dyDescent="0.2">
      <c r="A1126" s="10"/>
      <c r="B1126" s="10"/>
      <c r="C1126" s="10"/>
      <c r="D1126" s="10"/>
      <c r="E1126" s="10"/>
      <c r="F1126" s="8"/>
      <c r="G1126" s="11" t="e">
        <f ca="1">_xlfn.IFS(OR(F1126="",D1126=""),"",FIND(C1126,D1126,1)=1,LOOKUP(1,0/((宿舍收费标准!$B$2:$B$119=D1126)*(宿舍收费标准!$C$2:$C$119=F1126)),宿舍收费标准!$D$2:$D$119))</f>
        <v>#NAME?</v>
      </c>
      <c r="H1126" s="10"/>
      <c r="I1126" s="10"/>
      <c r="J1126" s="10"/>
      <c r="K1126" s="10"/>
      <c r="L1126" s="8"/>
      <c r="M1126" s="9" t="e">
        <f t="shared" ca="1" si="34"/>
        <v>#NAME?</v>
      </c>
      <c r="N1126" s="11" t="e">
        <f t="shared" ca="1" si="35"/>
        <v>#NAME?</v>
      </c>
    </row>
    <row r="1127" spans="1:14" x14ac:dyDescent="0.2">
      <c r="A1127" s="10"/>
      <c r="B1127" s="10"/>
      <c r="C1127" s="10"/>
      <c r="D1127" s="10"/>
      <c r="E1127" s="10"/>
      <c r="F1127" s="8"/>
      <c r="G1127" s="11" t="e">
        <f ca="1">_xlfn.IFS(OR(F1127="",D1127=""),"",FIND(C1127,D1127,1)=1,LOOKUP(1,0/((宿舍收费标准!$B$2:$B$119=D1127)*(宿舍收费标准!$C$2:$C$119=F1127)),宿舍收费标准!$D$2:$D$119))</f>
        <v>#NAME?</v>
      </c>
      <c r="H1127" s="10"/>
      <c r="I1127" s="10"/>
      <c r="J1127" s="10"/>
      <c r="K1127" s="10"/>
      <c r="L1127" s="8"/>
      <c r="M1127" s="9" t="e">
        <f t="shared" ca="1" si="34"/>
        <v>#NAME?</v>
      </c>
      <c r="N1127" s="11" t="e">
        <f t="shared" ca="1" si="35"/>
        <v>#NAME?</v>
      </c>
    </row>
    <row r="1128" spans="1:14" x14ac:dyDescent="0.2">
      <c r="A1128" s="10"/>
      <c r="B1128" s="10"/>
      <c r="C1128" s="10"/>
      <c r="D1128" s="10"/>
      <c r="E1128" s="10"/>
      <c r="F1128" s="8"/>
      <c r="G1128" s="11" t="e">
        <f ca="1">_xlfn.IFS(OR(F1128="",D1128=""),"",FIND(C1128,D1128,1)=1,LOOKUP(1,0/((宿舍收费标准!$B$2:$B$119=D1128)*(宿舍收费标准!$C$2:$C$119=F1128)),宿舍收费标准!$D$2:$D$119))</f>
        <v>#NAME?</v>
      </c>
      <c r="H1128" s="10"/>
      <c r="I1128" s="10"/>
      <c r="J1128" s="10"/>
      <c r="K1128" s="10"/>
      <c r="L1128" s="8"/>
      <c r="M1128" s="9" t="e">
        <f t="shared" ca="1" si="34"/>
        <v>#NAME?</v>
      </c>
      <c r="N1128" s="11" t="e">
        <f t="shared" ca="1" si="35"/>
        <v>#NAME?</v>
      </c>
    </row>
    <row r="1129" spans="1:14" x14ac:dyDescent="0.2">
      <c r="A1129" s="10"/>
      <c r="B1129" s="10"/>
      <c r="C1129" s="10"/>
      <c r="D1129" s="10"/>
      <c r="E1129" s="10"/>
      <c r="F1129" s="8"/>
      <c r="G1129" s="11" t="e">
        <f ca="1">_xlfn.IFS(OR(F1129="",D1129=""),"",FIND(C1129,D1129,1)=1,LOOKUP(1,0/((宿舍收费标准!$B$2:$B$119=D1129)*(宿舍收费标准!$C$2:$C$119=F1129)),宿舍收费标准!$D$2:$D$119))</f>
        <v>#NAME?</v>
      </c>
      <c r="H1129" s="10"/>
      <c r="I1129" s="10"/>
      <c r="J1129" s="10"/>
      <c r="K1129" s="10"/>
      <c r="L1129" s="8"/>
      <c r="M1129" s="9" t="e">
        <f t="shared" ca="1" si="34"/>
        <v>#NAME?</v>
      </c>
      <c r="N1129" s="11" t="e">
        <f t="shared" ca="1" si="35"/>
        <v>#NAME?</v>
      </c>
    </row>
    <row r="1130" spans="1:14" x14ac:dyDescent="0.2">
      <c r="A1130" s="10"/>
      <c r="B1130" s="10"/>
      <c r="C1130" s="10"/>
      <c r="D1130" s="10"/>
      <c r="E1130" s="10"/>
      <c r="F1130" s="8"/>
      <c r="G1130" s="11" t="e">
        <f ca="1">_xlfn.IFS(OR(F1130="",D1130=""),"",FIND(C1130,D1130,1)=1,LOOKUP(1,0/((宿舍收费标准!$B$2:$B$119=D1130)*(宿舍收费标准!$C$2:$C$119=F1130)),宿舍收费标准!$D$2:$D$119))</f>
        <v>#NAME?</v>
      </c>
      <c r="H1130" s="10"/>
      <c r="I1130" s="10"/>
      <c r="J1130" s="10"/>
      <c r="K1130" s="10"/>
      <c r="L1130" s="8"/>
      <c r="M1130" s="9" t="e">
        <f t="shared" ca="1" si="34"/>
        <v>#NAME?</v>
      </c>
      <c r="N1130" s="11" t="e">
        <f t="shared" ca="1" si="35"/>
        <v>#NAME?</v>
      </c>
    </row>
    <row r="1131" spans="1:14" x14ac:dyDescent="0.2">
      <c r="A1131" s="10"/>
      <c r="B1131" s="10"/>
      <c r="C1131" s="10"/>
      <c r="D1131" s="10"/>
      <c r="E1131" s="10"/>
      <c r="F1131" s="8"/>
      <c r="G1131" s="11" t="e">
        <f ca="1">_xlfn.IFS(OR(F1131="",D1131=""),"",FIND(C1131,D1131,1)=1,LOOKUP(1,0/((宿舍收费标准!$B$2:$B$119=D1131)*(宿舍收费标准!$C$2:$C$119=F1131)),宿舍收费标准!$D$2:$D$119))</f>
        <v>#NAME?</v>
      </c>
      <c r="H1131" s="10"/>
      <c r="I1131" s="10"/>
      <c r="J1131" s="10"/>
      <c r="K1131" s="10"/>
      <c r="L1131" s="8"/>
      <c r="M1131" s="9" t="e">
        <f t="shared" ca="1" si="34"/>
        <v>#NAME?</v>
      </c>
      <c r="N1131" s="11" t="e">
        <f t="shared" ca="1" si="35"/>
        <v>#NAME?</v>
      </c>
    </row>
    <row r="1132" spans="1:14" x14ac:dyDescent="0.2">
      <c r="A1132" s="10"/>
      <c r="B1132" s="10"/>
      <c r="C1132" s="10"/>
      <c r="D1132" s="10"/>
      <c r="E1132" s="10"/>
      <c r="F1132" s="8"/>
      <c r="G1132" s="11" t="e">
        <f ca="1">_xlfn.IFS(OR(F1132="",D1132=""),"",FIND(C1132,D1132,1)=1,LOOKUP(1,0/((宿舍收费标准!$B$2:$B$119=D1132)*(宿舍收费标准!$C$2:$C$119=F1132)),宿舍收费标准!$D$2:$D$119))</f>
        <v>#NAME?</v>
      </c>
      <c r="H1132" s="10"/>
      <c r="I1132" s="10"/>
      <c r="J1132" s="10"/>
      <c r="K1132" s="10"/>
      <c r="L1132" s="8"/>
      <c r="M1132" s="9" t="e">
        <f t="shared" ca="1" si="34"/>
        <v>#NAME?</v>
      </c>
      <c r="N1132" s="11" t="e">
        <f t="shared" ca="1" si="35"/>
        <v>#NAME?</v>
      </c>
    </row>
    <row r="1133" spans="1:14" x14ac:dyDescent="0.2">
      <c r="A1133" s="10"/>
      <c r="B1133" s="10"/>
      <c r="C1133" s="10"/>
      <c r="D1133" s="10"/>
      <c r="E1133" s="10"/>
      <c r="F1133" s="8"/>
      <c r="G1133" s="11" t="e">
        <f ca="1">_xlfn.IFS(OR(F1133="",D1133=""),"",FIND(C1133,D1133,1)=1,LOOKUP(1,0/((宿舍收费标准!$B$2:$B$119=D1133)*(宿舍收费标准!$C$2:$C$119=F1133)),宿舍收费标准!$D$2:$D$119))</f>
        <v>#NAME?</v>
      </c>
      <c r="H1133" s="10"/>
      <c r="I1133" s="10"/>
      <c r="J1133" s="10"/>
      <c r="K1133" s="10"/>
      <c r="L1133" s="8"/>
      <c r="M1133" s="9" t="e">
        <f t="shared" ca="1" si="34"/>
        <v>#NAME?</v>
      </c>
      <c r="N1133" s="11" t="e">
        <f t="shared" ca="1" si="35"/>
        <v>#NAME?</v>
      </c>
    </row>
    <row r="1134" spans="1:14" x14ac:dyDescent="0.2">
      <c r="A1134" s="10"/>
      <c r="B1134" s="10"/>
      <c r="C1134" s="10"/>
      <c r="D1134" s="10"/>
      <c r="E1134" s="10"/>
      <c r="F1134" s="8"/>
      <c r="G1134" s="11" t="e">
        <f ca="1">_xlfn.IFS(OR(F1134="",D1134=""),"",FIND(C1134,D1134,1)=1,LOOKUP(1,0/((宿舍收费标准!$B$2:$B$119=D1134)*(宿舍收费标准!$C$2:$C$119=F1134)),宿舍收费标准!$D$2:$D$119))</f>
        <v>#NAME?</v>
      </c>
      <c r="H1134" s="10"/>
      <c r="I1134" s="10"/>
      <c r="J1134" s="10"/>
      <c r="K1134" s="10"/>
      <c r="L1134" s="8"/>
      <c r="M1134" s="9" t="e">
        <f t="shared" ca="1" si="34"/>
        <v>#NAME?</v>
      </c>
      <c r="N1134" s="11" t="e">
        <f t="shared" ca="1" si="35"/>
        <v>#NAME?</v>
      </c>
    </row>
    <row r="1135" spans="1:14" x14ac:dyDescent="0.2">
      <c r="A1135" s="10"/>
      <c r="B1135" s="10"/>
      <c r="C1135" s="10"/>
      <c r="D1135" s="10"/>
      <c r="E1135" s="10"/>
      <c r="F1135" s="8"/>
      <c r="G1135" s="11" t="e">
        <f ca="1">_xlfn.IFS(OR(F1135="",D1135=""),"",FIND(C1135,D1135,1)=1,LOOKUP(1,0/((宿舍收费标准!$B$2:$B$119=D1135)*(宿舍收费标准!$C$2:$C$119=F1135)),宿舍收费标准!$D$2:$D$119))</f>
        <v>#NAME?</v>
      </c>
      <c r="H1135" s="10"/>
      <c r="I1135" s="10"/>
      <c r="J1135" s="10"/>
      <c r="K1135" s="10"/>
      <c r="L1135" s="8"/>
      <c r="M1135" s="9" t="e">
        <f t="shared" ca="1" si="34"/>
        <v>#NAME?</v>
      </c>
      <c r="N1135" s="11" t="e">
        <f t="shared" ca="1" si="35"/>
        <v>#NAME?</v>
      </c>
    </row>
    <row r="1136" spans="1:14" x14ac:dyDescent="0.2">
      <c r="A1136" s="10"/>
      <c r="B1136" s="10"/>
      <c r="C1136" s="10"/>
      <c r="D1136" s="10"/>
      <c r="E1136" s="10"/>
      <c r="F1136" s="8"/>
      <c r="G1136" s="11" t="e">
        <f ca="1">_xlfn.IFS(OR(F1136="",D1136=""),"",FIND(C1136,D1136,1)=1,LOOKUP(1,0/((宿舍收费标准!$B$2:$B$119=D1136)*(宿舍收费标准!$C$2:$C$119=F1136)),宿舍收费标准!$D$2:$D$119))</f>
        <v>#NAME?</v>
      </c>
      <c r="H1136" s="10"/>
      <c r="I1136" s="10"/>
      <c r="J1136" s="10"/>
      <c r="K1136" s="10"/>
      <c r="L1136" s="8"/>
      <c r="M1136" s="9" t="e">
        <f t="shared" ca="1" si="34"/>
        <v>#NAME?</v>
      </c>
      <c r="N1136" s="11" t="e">
        <f t="shared" ca="1" si="35"/>
        <v>#NAME?</v>
      </c>
    </row>
    <row r="1137" spans="1:14" x14ac:dyDescent="0.2">
      <c r="A1137" s="10"/>
      <c r="B1137" s="10"/>
      <c r="C1137" s="10"/>
      <c r="D1137" s="10"/>
      <c r="E1137" s="10"/>
      <c r="F1137" s="8"/>
      <c r="G1137" s="11" t="e">
        <f ca="1">_xlfn.IFS(OR(F1137="",D1137=""),"",FIND(C1137,D1137,1)=1,LOOKUP(1,0/((宿舍收费标准!$B$2:$B$119=D1137)*(宿舍收费标准!$C$2:$C$119=F1137)),宿舍收费标准!$D$2:$D$119))</f>
        <v>#NAME?</v>
      </c>
      <c r="H1137" s="10"/>
      <c r="I1137" s="10"/>
      <c r="J1137" s="10"/>
      <c r="K1137" s="10"/>
      <c r="L1137" s="8"/>
      <c r="M1137" s="9" t="e">
        <f t="shared" ca="1" si="34"/>
        <v>#NAME?</v>
      </c>
      <c r="N1137" s="11" t="e">
        <f t="shared" ca="1" si="35"/>
        <v>#NAME?</v>
      </c>
    </row>
    <row r="1138" spans="1:14" x14ac:dyDescent="0.2">
      <c r="A1138" s="10"/>
      <c r="B1138" s="10"/>
      <c r="C1138" s="10"/>
      <c r="D1138" s="10"/>
      <c r="E1138" s="10"/>
      <c r="F1138" s="8"/>
      <c r="G1138" s="11" t="e">
        <f ca="1">_xlfn.IFS(OR(F1138="",D1138=""),"",FIND(C1138,D1138,1)=1,LOOKUP(1,0/((宿舍收费标准!$B$2:$B$119=D1138)*(宿舍收费标准!$C$2:$C$119=F1138)),宿舍收费标准!$D$2:$D$119))</f>
        <v>#NAME?</v>
      </c>
      <c r="H1138" s="10"/>
      <c r="I1138" s="10"/>
      <c r="J1138" s="10"/>
      <c r="K1138" s="10"/>
      <c r="L1138" s="8"/>
      <c r="M1138" s="9" t="e">
        <f t="shared" ca="1" si="34"/>
        <v>#NAME?</v>
      </c>
      <c r="N1138" s="11" t="e">
        <f t="shared" ca="1" si="35"/>
        <v>#NAME?</v>
      </c>
    </row>
    <row r="1139" spans="1:14" x14ac:dyDescent="0.2">
      <c r="A1139" s="10"/>
      <c r="B1139" s="10"/>
      <c r="C1139" s="10"/>
      <c r="D1139" s="10"/>
      <c r="E1139" s="10"/>
      <c r="F1139" s="8"/>
      <c r="G1139" s="11" t="e">
        <f ca="1">_xlfn.IFS(OR(F1139="",D1139=""),"",FIND(C1139,D1139,1)=1,LOOKUP(1,0/((宿舍收费标准!$B$2:$B$119=D1139)*(宿舍收费标准!$C$2:$C$119=F1139)),宿舍收费标准!$D$2:$D$119))</f>
        <v>#NAME?</v>
      </c>
      <c r="H1139" s="10"/>
      <c r="I1139" s="10"/>
      <c r="J1139" s="10"/>
      <c r="K1139" s="10"/>
      <c r="L1139" s="8"/>
      <c r="M1139" s="9" t="e">
        <f t="shared" ca="1" si="34"/>
        <v>#NAME?</v>
      </c>
      <c r="N1139" s="11" t="e">
        <f t="shared" ca="1" si="35"/>
        <v>#NAME?</v>
      </c>
    </row>
    <row r="1140" spans="1:14" x14ac:dyDescent="0.2">
      <c r="A1140" s="10"/>
      <c r="B1140" s="10"/>
      <c r="C1140" s="10"/>
      <c r="D1140" s="10"/>
      <c r="E1140" s="10"/>
      <c r="F1140" s="8"/>
      <c r="G1140" s="11" t="e">
        <f ca="1">_xlfn.IFS(OR(F1140="",D1140=""),"",FIND(C1140,D1140,1)=1,LOOKUP(1,0/((宿舍收费标准!$B$2:$B$119=D1140)*(宿舍收费标准!$C$2:$C$119=F1140)),宿舍收费标准!$D$2:$D$119))</f>
        <v>#NAME?</v>
      </c>
      <c r="H1140" s="10"/>
      <c r="I1140" s="10"/>
      <c r="J1140" s="10"/>
      <c r="K1140" s="10"/>
      <c r="L1140" s="8"/>
      <c r="M1140" s="9" t="e">
        <f t="shared" ca="1" si="34"/>
        <v>#NAME?</v>
      </c>
      <c r="N1140" s="11" t="e">
        <f t="shared" ca="1" si="35"/>
        <v>#NAME?</v>
      </c>
    </row>
    <row r="1141" spans="1:14" x14ac:dyDescent="0.2">
      <c r="A1141" s="10"/>
      <c r="B1141" s="10"/>
      <c r="C1141" s="10"/>
      <c r="D1141" s="10"/>
      <c r="E1141" s="10"/>
      <c r="F1141" s="8"/>
      <c r="G1141" s="11" t="e">
        <f ca="1">_xlfn.IFS(OR(F1141="",D1141=""),"",FIND(C1141,D1141,1)=1,LOOKUP(1,0/((宿舍收费标准!$B$2:$B$119=D1141)*(宿舍收费标准!$C$2:$C$119=F1141)),宿舍收费标准!$D$2:$D$119))</f>
        <v>#NAME?</v>
      </c>
      <c r="H1141" s="10"/>
      <c r="I1141" s="10"/>
      <c r="J1141" s="10"/>
      <c r="K1141" s="10"/>
      <c r="L1141" s="8"/>
      <c r="M1141" s="9" t="e">
        <f t="shared" ca="1" si="34"/>
        <v>#NAME?</v>
      </c>
      <c r="N1141" s="11" t="e">
        <f t="shared" ca="1" si="35"/>
        <v>#NAME?</v>
      </c>
    </row>
    <row r="1142" spans="1:14" x14ac:dyDescent="0.2">
      <c r="A1142" s="10"/>
      <c r="B1142" s="10"/>
      <c r="C1142" s="10"/>
      <c r="D1142" s="10"/>
      <c r="E1142" s="10"/>
      <c r="F1142" s="8"/>
      <c r="G1142" s="11" t="e">
        <f ca="1">_xlfn.IFS(OR(F1142="",D1142=""),"",FIND(C1142,D1142,1)=1,LOOKUP(1,0/((宿舍收费标准!$B$2:$B$119=D1142)*(宿舍收费标准!$C$2:$C$119=F1142)),宿舍收费标准!$D$2:$D$119))</f>
        <v>#NAME?</v>
      </c>
      <c r="H1142" s="10"/>
      <c r="I1142" s="10"/>
      <c r="J1142" s="10"/>
      <c r="K1142" s="10"/>
      <c r="L1142" s="8"/>
      <c r="M1142" s="9" t="e">
        <f t="shared" ca="1" si="34"/>
        <v>#NAME?</v>
      </c>
      <c r="N1142" s="11" t="e">
        <f t="shared" ca="1" si="35"/>
        <v>#NAME?</v>
      </c>
    </row>
    <row r="1143" spans="1:14" x14ac:dyDescent="0.2">
      <c r="A1143" s="10"/>
      <c r="B1143" s="10"/>
      <c r="C1143" s="10"/>
      <c r="D1143" s="10"/>
      <c r="E1143" s="10"/>
      <c r="F1143" s="8"/>
      <c r="G1143" s="11" t="e">
        <f ca="1">_xlfn.IFS(OR(F1143="",D1143=""),"",FIND(C1143,D1143,1)=1,LOOKUP(1,0/((宿舍收费标准!$B$2:$B$119=D1143)*(宿舍收费标准!$C$2:$C$119=F1143)),宿舍收费标准!$D$2:$D$119))</f>
        <v>#NAME?</v>
      </c>
      <c r="H1143" s="10"/>
      <c r="I1143" s="10"/>
      <c r="J1143" s="10"/>
      <c r="K1143" s="10"/>
      <c r="L1143" s="8"/>
      <c r="M1143" s="9" t="e">
        <f t="shared" ca="1" si="34"/>
        <v>#NAME?</v>
      </c>
      <c r="N1143" s="11" t="e">
        <f t="shared" ca="1" si="35"/>
        <v>#NAME?</v>
      </c>
    </row>
    <row r="1144" spans="1:14" x14ac:dyDescent="0.2">
      <c r="A1144" s="10"/>
      <c r="B1144" s="10"/>
      <c r="C1144" s="10"/>
      <c r="D1144" s="10"/>
      <c r="E1144" s="10"/>
      <c r="F1144" s="8"/>
      <c r="G1144" s="11" t="e">
        <f ca="1">_xlfn.IFS(OR(F1144="",D1144=""),"",FIND(C1144,D1144,1)=1,LOOKUP(1,0/((宿舍收费标准!$B$2:$B$119=D1144)*(宿舍收费标准!$C$2:$C$119=F1144)),宿舍收费标准!$D$2:$D$119))</f>
        <v>#NAME?</v>
      </c>
      <c r="H1144" s="10"/>
      <c r="I1144" s="10"/>
      <c r="J1144" s="10"/>
      <c r="K1144" s="10"/>
      <c r="L1144" s="8"/>
      <c r="M1144" s="9" t="e">
        <f t="shared" ca="1" si="34"/>
        <v>#NAME?</v>
      </c>
      <c r="N1144" s="11" t="e">
        <f t="shared" ca="1" si="35"/>
        <v>#NAME?</v>
      </c>
    </row>
    <row r="1145" spans="1:14" x14ac:dyDescent="0.2">
      <c r="A1145" s="10"/>
      <c r="B1145" s="10"/>
      <c r="C1145" s="10"/>
      <c r="D1145" s="10"/>
      <c r="E1145" s="10"/>
      <c r="F1145" s="8"/>
      <c r="G1145" s="11" t="e">
        <f ca="1">_xlfn.IFS(OR(F1145="",D1145=""),"",FIND(C1145,D1145,1)=1,LOOKUP(1,0/((宿舍收费标准!$B$2:$B$119=D1145)*(宿舍收费标准!$C$2:$C$119=F1145)),宿舍收费标准!$D$2:$D$119))</f>
        <v>#NAME?</v>
      </c>
      <c r="H1145" s="10"/>
      <c r="I1145" s="10"/>
      <c r="J1145" s="10"/>
      <c r="K1145" s="10"/>
      <c r="L1145" s="8"/>
      <c r="M1145" s="9" t="e">
        <f t="shared" ca="1" si="34"/>
        <v>#NAME?</v>
      </c>
      <c r="N1145" s="11" t="e">
        <f t="shared" ca="1" si="35"/>
        <v>#NAME?</v>
      </c>
    </row>
    <row r="1146" spans="1:14" x14ac:dyDescent="0.2">
      <c r="A1146" s="10"/>
      <c r="B1146" s="10"/>
      <c r="C1146" s="10"/>
      <c r="D1146" s="10"/>
      <c r="E1146" s="10"/>
      <c r="F1146" s="8"/>
      <c r="G1146" s="11" t="e">
        <f ca="1">_xlfn.IFS(OR(F1146="",D1146=""),"",FIND(C1146,D1146,1)=1,LOOKUP(1,0/((宿舍收费标准!$B$2:$B$119=D1146)*(宿舍收费标准!$C$2:$C$119=F1146)),宿舍收费标准!$D$2:$D$119))</f>
        <v>#NAME?</v>
      </c>
      <c r="H1146" s="10"/>
      <c r="I1146" s="10"/>
      <c r="J1146" s="10"/>
      <c r="K1146" s="10"/>
      <c r="L1146" s="8"/>
      <c r="M1146" s="9" t="e">
        <f t="shared" ca="1" si="34"/>
        <v>#NAME?</v>
      </c>
      <c r="N1146" s="11" t="e">
        <f t="shared" ca="1" si="35"/>
        <v>#NAME?</v>
      </c>
    </row>
    <row r="1147" spans="1:14" x14ac:dyDescent="0.2">
      <c r="A1147" s="10"/>
      <c r="B1147" s="10"/>
      <c r="C1147" s="10"/>
      <c r="D1147" s="10"/>
      <c r="E1147" s="10"/>
      <c r="F1147" s="8"/>
      <c r="G1147" s="11" t="e">
        <f ca="1">_xlfn.IFS(OR(F1147="",D1147=""),"",FIND(C1147,D1147,1)=1,LOOKUP(1,0/((宿舍收费标准!$B$2:$B$119=D1147)*(宿舍收费标准!$C$2:$C$119=F1147)),宿舍收费标准!$D$2:$D$119))</f>
        <v>#NAME?</v>
      </c>
      <c r="H1147" s="10"/>
      <c r="I1147" s="10"/>
      <c r="J1147" s="10"/>
      <c r="K1147" s="10"/>
      <c r="L1147" s="8"/>
      <c r="M1147" s="9" t="e">
        <f t="shared" ca="1" si="34"/>
        <v>#NAME?</v>
      </c>
      <c r="N1147" s="11" t="e">
        <f t="shared" ca="1" si="35"/>
        <v>#NAME?</v>
      </c>
    </row>
    <row r="1148" spans="1:14" x14ac:dyDescent="0.2">
      <c r="A1148" s="10"/>
      <c r="B1148" s="10"/>
      <c r="C1148" s="10"/>
      <c r="D1148" s="10"/>
      <c r="E1148" s="10"/>
      <c r="F1148" s="8"/>
      <c r="G1148" s="11" t="e">
        <f ca="1">_xlfn.IFS(OR(F1148="",D1148=""),"",FIND(C1148,D1148,1)=1,LOOKUP(1,0/((宿舍收费标准!$B$2:$B$119=D1148)*(宿舍收费标准!$C$2:$C$119=F1148)),宿舍收费标准!$D$2:$D$119))</f>
        <v>#NAME?</v>
      </c>
      <c r="H1148" s="10"/>
      <c r="I1148" s="10"/>
      <c r="J1148" s="10"/>
      <c r="K1148" s="10"/>
      <c r="L1148" s="8"/>
      <c r="M1148" s="9" t="e">
        <f t="shared" ca="1" si="34"/>
        <v>#NAME?</v>
      </c>
      <c r="N1148" s="11" t="e">
        <f t="shared" ca="1" si="35"/>
        <v>#NAME?</v>
      </c>
    </row>
    <row r="1149" spans="1:14" x14ac:dyDescent="0.2">
      <c r="A1149" s="10"/>
      <c r="B1149" s="10"/>
      <c r="C1149" s="10"/>
      <c r="D1149" s="10"/>
      <c r="E1149" s="10"/>
      <c r="F1149" s="8"/>
      <c r="G1149" s="11" t="e">
        <f ca="1">_xlfn.IFS(OR(F1149="",D1149=""),"",FIND(C1149,D1149,1)=1,LOOKUP(1,0/((宿舍收费标准!$B$2:$B$119=D1149)*(宿舍收费标准!$C$2:$C$119=F1149)),宿舍收费标准!$D$2:$D$119))</f>
        <v>#NAME?</v>
      </c>
      <c r="H1149" s="10"/>
      <c r="I1149" s="10"/>
      <c r="J1149" s="10"/>
      <c r="K1149" s="10"/>
      <c r="L1149" s="8"/>
      <c r="M1149" s="9" t="e">
        <f t="shared" ca="1" si="34"/>
        <v>#NAME?</v>
      </c>
      <c r="N1149" s="11" t="e">
        <f t="shared" ca="1" si="35"/>
        <v>#NAME?</v>
      </c>
    </row>
    <row r="1150" spans="1:14" x14ac:dyDescent="0.2">
      <c r="A1150" s="10"/>
      <c r="B1150" s="10"/>
      <c r="C1150" s="10"/>
      <c r="D1150" s="10"/>
      <c r="E1150" s="10"/>
      <c r="F1150" s="8"/>
      <c r="G1150" s="11" t="e">
        <f ca="1">_xlfn.IFS(OR(F1150="",D1150=""),"",FIND(C1150,D1150,1)=1,LOOKUP(1,0/((宿舍收费标准!$B$2:$B$119=D1150)*(宿舍收费标准!$C$2:$C$119=F1150)),宿舍收费标准!$D$2:$D$119))</f>
        <v>#NAME?</v>
      </c>
      <c r="H1150" s="10"/>
      <c r="I1150" s="10"/>
      <c r="J1150" s="10"/>
      <c r="K1150" s="10"/>
      <c r="L1150" s="8"/>
      <c r="M1150" s="9" t="e">
        <f t="shared" ca="1" si="34"/>
        <v>#NAME?</v>
      </c>
      <c r="N1150" s="11" t="e">
        <f t="shared" ca="1" si="35"/>
        <v>#NAME?</v>
      </c>
    </row>
    <row r="1151" spans="1:14" x14ac:dyDescent="0.2">
      <c r="A1151" s="10"/>
      <c r="B1151" s="10"/>
      <c r="C1151" s="10"/>
      <c r="D1151" s="10"/>
      <c r="E1151" s="10"/>
      <c r="F1151" s="8"/>
      <c r="G1151" s="11" t="e">
        <f ca="1">_xlfn.IFS(OR(F1151="",D1151=""),"",FIND(C1151,D1151,1)=1,LOOKUP(1,0/((宿舍收费标准!$B$2:$B$119=D1151)*(宿舍收费标准!$C$2:$C$119=F1151)),宿舍收费标准!$D$2:$D$119))</f>
        <v>#NAME?</v>
      </c>
      <c r="H1151" s="10"/>
      <c r="I1151" s="10"/>
      <c r="J1151" s="10"/>
      <c r="K1151" s="10"/>
      <c r="L1151" s="8"/>
      <c r="M1151" s="9" t="e">
        <f t="shared" ca="1" si="34"/>
        <v>#NAME?</v>
      </c>
      <c r="N1151" s="11" t="e">
        <f t="shared" ca="1" si="35"/>
        <v>#NAME?</v>
      </c>
    </row>
    <row r="1152" spans="1:14" x14ac:dyDescent="0.2">
      <c r="A1152" s="10"/>
      <c r="B1152" s="10"/>
      <c r="C1152" s="10"/>
      <c r="D1152" s="10"/>
      <c r="E1152" s="10"/>
      <c r="F1152" s="8"/>
      <c r="G1152" s="11" t="e">
        <f ca="1">_xlfn.IFS(OR(F1152="",D1152=""),"",FIND(C1152,D1152,1)=1,LOOKUP(1,0/((宿舍收费标准!$B$2:$B$119=D1152)*(宿舍收费标准!$C$2:$C$119=F1152)),宿舍收费标准!$D$2:$D$119))</f>
        <v>#NAME?</v>
      </c>
      <c r="H1152" s="10"/>
      <c r="I1152" s="10"/>
      <c r="J1152" s="10"/>
      <c r="K1152" s="10"/>
      <c r="L1152" s="8"/>
      <c r="M1152" s="9" t="e">
        <f t="shared" ca="1" si="34"/>
        <v>#NAME?</v>
      </c>
      <c r="N1152" s="11" t="e">
        <f t="shared" ca="1" si="35"/>
        <v>#NAME?</v>
      </c>
    </row>
    <row r="1153" spans="1:14" x14ac:dyDescent="0.2">
      <c r="A1153" s="10"/>
      <c r="B1153" s="10"/>
      <c r="C1153" s="10"/>
      <c r="D1153" s="10"/>
      <c r="E1153" s="10"/>
      <c r="F1153" s="8"/>
      <c r="G1153" s="11" t="e">
        <f ca="1">_xlfn.IFS(OR(F1153="",D1153=""),"",FIND(C1153,D1153,1)=1,LOOKUP(1,0/((宿舍收费标准!$B$2:$B$119=D1153)*(宿舍收费标准!$C$2:$C$119=F1153)),宿舍收费标准!$D$2:$D$119))</f>
        <v>#NAME?</v>
      </c>
      <c r="H1153" s="10"/>
      <c r="I1153" s="10"/>
      <c r="J1153" s="10"/>
      <c r="K1153" s="10"/>
      <c r="L1153" s="8"/>
      <c r="M1153" s="9" t="e">
        <f t="shared" ca="1" si="34"/>
        <v>#NAME?</v>
      </c>
      <c r="N1153" s="11" t="e">
        <f t="shared" ca="1" si="35"/>
        <v>#NAME?</v>
      </c>
    </row>
    <row r="1154" spans="1:14" x14ac:dyDescent="0.2">
      <c r="A1154" s="10"/>
      <c r="B1154" s="10"/>
      <c r="C1154" s="10"/>
      <c r="D1154" s="10"/>
      <c r="E1154" s="10"/>
      <c r="F1154" s="8"/>
      <c r="G1154" s="11" t="e">
        <f ca="1">_xlfn.IFS(OR(F1154="",D1154=""),"",FIND(C1154,D1154,1)=1,LOOKUP(1,0/((宿舍收费标准!$B$2:$B$119=D1154)*(宿舍收费标准!$C$2:$C$119=F1154)),宿舍收费标准!$D$2:$D$119))</f>
        <v>#NAME?</v>
      </c>
      <c r="H1154" s="10"/>
      <c r="I1154" s="10"/>
      <c r="J1154" s="10"/>
      <c r="K1154" s="10"/>
      <c r="L1154" s="8"/>
      <c r="M1154" s="9" t="e">
        <f t="shared" ca="1" si="34"/>
        <v>#NAME?</v>
      </c>
      <c r="N1154" s="11" t="e">
        <f t="shared" ca="1" si="35"/>
        <v>#NAME?</v>
      </c>
    </row>
    <row r="1155" spans="1:14" x14ac:dyDescent="0.2">
      <c r="A1155" s="10"/>
      <c r="B1155" s="10"/>
      <c r="C1155" s="10"/>
      <c r="D1155" s="10"/>
      <c r="E1155" s="10"/>
      <c r="F1155" s="8"/>
      <c r="G1155" s="11" t="e">
        <f ca="1">_xlfn.IFS(OR(F1155="",D1155=""),"",FIND(C1155,D1155,1)=1,LOOKUP(1,0/((宿舍收费标准!$B$2:$B$119=D1155)*(宿舍收费标准!$C$2:$C$119=F1155)),宿舍收费标准!$D$2:$D$119))</f>
        <v>#NAME?</v>
      </c>
      <c r="H1155" s="10"/>
      <c r="I1155" s="10"/>
      <c r="J1155" s="10"/>
      <c r="K1155" s="10"/>
      <c r="L1155" s="8"/>
      <c r="M1155" s="9" t="e">
        <f t="shared" ca="1" si="34"/>
        <v>#NAME?</v>
      </c>
      <c r="N1155" s="11" t="e">
        <f t="shared" ca="1" si="35"/>
        <v>#NAME?</v>
      </c>
    </row>
    <row r="1156" spans="1:14" x14ac:dyDescent="0.2">
      <c r="A1156" s="10"/>
      <c r="B1156" s="10"/>
      <c r="C1156" s="10"/>
      <c r="D1156" s="10"/>
      <c r="E1156" s="10"/>
      <c r="F1156" s="8"/>
      <c r="G1156" s="11" t="e">
        <f ca="1">_xlfn.IFS(OR(F1156="",D1156=""),"",FIND(C1156,D1156,1)=1,LOOKUP(1,0/((宿舍收费标准!$B$2:$B$119=D1156)*(宿舍收费标准!$C$2:$C$119=F1156)),宿舍收费标准!$D$2:$D$119))</f>
        <v>#NAME?</v>
      </c>
      <c r="H1156" s="10"/>
      <c r="I1156" s="10"/>
      <c r="J1156" s="10"/>
      <c r="K1156" s="10"/>
      <c r="L1156" s="8"/>
      <c r="M1156" s="9" t="e">
        <f t="shared" ca="1" si="34"/>
        <v>#NAME?</v>
      </c>
      <c r="N1156" s="11" t="e">
        <f t="shared" ca="1" si="35"/>
        <v>#NAME?</v>
      </c>
    </row>
    <row r="1157" spans="1:14" x14ac:dyDescent="0.2">
      <c r="A1157" s="10"/>
      <c r="B1157" s="10"/>
      <c r="C1157" s="10"/>
      <c r="D1157" s="10"/>
      <c r="E1157" s="10"/>
      <c r="F1157" s="8"/>
      <c r="G1157" s="11" t="e">
        <f ca="1">_xlfn.IFS(OR(F1157="",D1157=""),"",FIND(C1157,D1157,1)=1,LOOKUP(1,0/((宿舍收费标准!$B$2:$B$119=D1157)*(宿舍收费标准!$C$2:$C$119=F1157)),宿舍收费标准!$D$2:$D$119))</f>
        <v>#NAME?</v>
      </c>
      <c r="H1157" s="10"/>
      <c r="I1157" s="10"/>
      <c r="J1157" s="10"/>
      <c r="K1157" s="10"/>
      <c r="L1157" s="8"/>
      <c r="M1157" s="9" t="e">
        <f t="shared" ca="1" si="34"/>
        <v>#NAME?</v>
      </c>
      <c r="N1157" s="11" t="e">
        <f t="shared" ca="1" si="35"/>
        <v>#NAME?</v>
      </c>
    </row>
    <row r="1158" spans="1:14" x14ac:dyDescent="0.2">
      <c r="A1158" s="10"/>
      <c r="B1158" s="10"/>
      <c r="C1158" s="10"/>
      <c r="D1158" s="10"/>
      <c r="E1158" s="10"/>
      <c r="F1158" s="8"/>
      <c r="G1158" s="11" t="e">
        <f ca="1">_xlfn.IFS(OR(F1158="",D1158=""),"",FIND(C1158,D1158,1)=1,LOOKUP(1,0/((宿舍收费标准!$B$2:$B$119=D1158)*(宿舍收费标准!$C$2:$C$119=F1158)),宿舍收费标准!$D$2:$D$119))</f>
        <v>#NAME?</v>
      </c>
      <c r="H1158" s="10"/>
      <c r="I1158" s="10"/>
      <c r="J1158" s="10"/>
      <c r="K1158" s="10"/>
      <c r="L1158" s="8"/>
      <c r="M1158" s="9" t="e">
        <f t="shared" ca="1" si="34"/>
        <v>#NAME?</v>
      </c>
      <c r="N1158" s="11" t="e">
        <f t="shared" ca="1" si="35"/>
        <v>#NAME?</v>
      </c>
    </row>
    <row r="1159" spans="1:14" x14ac:dyDescent="0.2">
      <c r="A1159" s="10"/>
      <c r="B1159" s="10"/>
      <c r="C1159" s="10"/>
      <c r="D1159" s="10"/>
      <c r="E1159" s="10"/>
      <c r="F1159" s="8"/>
      <c r="G1159" s="11" t="e">
        <f ca="1">_xlfn.IFS(OR(F1159="",D1159=""),"",FIND(C1159,D1159,1)=1,LOOKUP(1,0/((宿舍收费标准!$B$2:$B$119=D1159)*(宿舍收费标准!$C$2:$C$119=F1159)),宿舍收费标准!$D$2:$D$119))</f>
        <v>#NAME?</v>
      </c>
      <c r="H1159" s="10"/>
      <c r="I1159" s="10"/>
      <c r="J1159" s="10"/>
      <c r="K1159" s="10"/>
      <c r="L1159" s="8"/>
      <c r="M1159" s="9" t="e">
        <f t="shared" ref="M1159:M1222" ca="1" si="36">_xlfn.IFS(AND(H1159="",I1159="",J1159="",K1159="",L1159=""),"",OR(H1159&lt;&gt;"",I1159&lt;&gt;"",J1159&lt;&gt;"",K1159&lt;&gt;"",L1159&lt;&gt;""),SUM(_xlfn.IFS(AND(H1159&gt;=16,H1159&lt;=31),1,AND(H1159&gt;=1,H1159&lt;=15),0.5,H1159=0,0),_xlfn.IFS(AND(I1159&gt;=16,I1159&lt;=31),1,AND(I1159&gt;=1,I1159&lt;=15),0.5,I1159=0,0),_xlfn.IFS(AND(J1159&gt;=16,J1159&lt;=31),1,AND(J1159&gt;=1,J1159&lt;=15),0.5,J1159=0,0),_xlfn.IFS(AND(K1159&gt;=16,K1159&lt;=31),1,AND(K1159&gt;=1,K1159&lt;=15),0.5,K1159=0,0),_xlfn.IFS(AND(L1159&gt;=16,L1159&lt;=31),1,AND(L1159&gt;=1,L1159&lt;=15),0.5,L1159=0,0)))</f>
        <v>#NAME?</v>
      </c>
      <c r="N1159" s="11" t="e">
        <f t="shared" ref="N1159:N1222" ca="1" si="37">_xlfn.IFS(M1159="","",M1159&lt;&gt;"",G1159/2-G1159/10*M1159)</f>
        <v>#NAME?</v>
      </c>
    </row>
    <row r="1160" spans="1:14" x14ac:dyDescent="0.2">
      <c r="A1160" s="10"/>
      <c r="B1160" s="10"/>
      <c r="C1160" s="10"/>
      <c r="D1160" s="10"/>
      <c r="E1160" s="10"/>
      <c r="F1160" s="8"/>
      <c r="G1160" s="11" t="e">
        <f ca="1">_xlfn.IFS(OR(F1160="",D1160=""),"",FIND(C1160,D1160,1)=1,LOOKUP(1,0/((宿舍收费标准!$B$2:$B$119=D1160)*(宿舍收费标准!$C$2:$C$119=F1160)),宿舍收费标准!$D$2:$D$119))</f>
        <v>#NAME?</v>
      </c>
      <c r="H1160" s="10"/>
      <c r="I1160" s="10"/>
      <c r="J1160" s="10"/>
      <c r="K1160" s="10"/>
      <c r="L1160" s="8"/>
      <c r="M1160" s="9" t="e">
        <f t="shared" ca="1" si="36"/>
        <v>#NAME?</v>
      </c>
      <c r="N1160" s="11" t="e">
        <f t="shared" ca="1" si="37"/>
        <v>#NAME?</v>
      </c>
    </row>
    <row r="1161" spans="1:14" x14ac:dyDescent="0.2">
      <c r="A1161" s="10"/>
      <c r="B1161" s="10"/>
      <c r="C1161" s="10"/>
      <c r="D1161" s="10"/>
      <c r="E1161" s="10"/>
      <c r="F1161" s="8"/>
      <c r="G1161" s="11" t="e">
        <f ca="1">_xlfn.IFS(OR(F1161="",D1161=""),"",FIND(C1161,D1161,1)=1,LOOKUP(1,0/((宿舍收费标准!$B$2:$B$119=D1161)*(宿舍收费标准!$C$2:$C$119=F1161)),宿舍收费标准!$D$2:$D$119))</f>
        <v>#NAME?</v>
      </c>
      <c r="H1161" s="10"/>
      <c r="I1161" s="10"/>
      <c r="J1161" s="10"/>
      <c r="K1161" s="10"/>
      <c r="L1161" s="8"/>
      <c r="M1161" s="9" t="e">
        <f t="shared" ca="1" si="36"/>
        <v>#NAME?</v>
      </c>
      <c r="N1161" s="11" t="e">
        <f t="shared" ca="1" si="37"/>
        <v>#NAME?</v>
      </c>
    </row>
    <row r="1162" spans="1:14" x14ac:dyDescent="0.2">
      <c r="A1162" s="10"/>
      <c r="B1162" s="10"/>
      <c r="C1162" s="10"/>
      <c r="D1162" s="10"/>
      <c r="E1162" s="10"/>
      <c r="F1162" s="8"/>
      <c r="G1162" s="11" t="e">
        <f ca="1">_xlfn.IFS(OR(F1162="",D1162=""),"",FIND(C1162,D1162,1)=1,LOOKUP(1,0/((宿舍收费标准!$B$2:$B$119=D1162)*(宿舍收费标准!$C$2:$C$119=F1162)),宿舍收费标准!$D$2:$D$119))</f>
        <v>#NAME?</v>
      </c>
      <c r="H1162" s="10"/>
      <c r="I1162" s="10"/>
      <c r="J1162" s="10"/>
      <c r="K1162" s="10"/>
      <c r="L1162" s="8"/>
      <c r="M1162" s="9" t="e">
        <f t="shared" ca="1" si="36"/>
        <v>#NAME?</v>
      </c>
      <c r="N1162" s="11" t="e">
        <f t="shared" ca="1" si="37"/>
        <v>#NAME?</v>
      </c>
    </row>
    <row r="1163" spans="1:14" x14ac:dyDescent="0.2">
      <c r="A1163" s="10"/>
      <c r="B1163" s="10"/>
      <c r="C1163" s="10"/>
      <c r="D1163" s="10"/>
      <c r="E1163" s="10"/>
      <c r="F1163" s="8"/>
      <c r="G1163" s="11" t="e">
        <f ca="1">_xlfn.IFS(OR(F1163="",D1163=""),"",FIND(C1163,D1163,1)=1,LOOKUP(1,0/((宿舍收费标准!$B$2:$B$119=D1163)*(宿舍收费标准!$C$2:$C$119=F1163)),宿舍收费标准!$D$2:$D$119))</f>
        <v>#NAME?</v>
      </c>
      <c r="H1163" s="10"/>
      <c r="I1163" s="10"/>
      <c r="J1163" s="10"/>
      <c r="K1163" s="10"/>
      <c r="L1163" s="8"/>
      <c r="M1163" s="9" t="e">
        <f t="shared" ca="1" si="36"/>
        <v>#NAME?</v>
      </c>
      <c r="N1163" s="11" t="e">
        <f t="shared" ca="1" si="37"/>
        <v>#NAME?</v>
      </c>
    </row>
    <row r="1164" spans="1:14" x14ac:dyDescent="0.2">
      <c r="A1164" s="10"/>
      <c r="B1164" s="10"/>
      <c r="C1164" s="10"/>
      <c r="D1164" s="10"/>
      <c r="E1164" s="10"/>
      <c r="F1164" s="8"/>
      <c r="G1164" s="11" t="e">
        <f ca="1">_xlfn.IFS(OR(F1164="",D1164=""),"",FIND(C1164,D1164,1)=1,LOOKUP(1,0/((宿舍收费标准!$B$2:$B$119=D1164)*(宿舍收费标准!$C$2:$C$119=F1164)),宿舍收费标准!$D$2:$D$119))</f>
        <v>#NAME?</v>
      </c>
      <c r="H1164" s="10"/>
      <c r="I1164" s="10"/>
      <c r="J1164" s="10"/>
      <c r="K1164" s="10"/>
      <c r="L1164" s="8"/>
      <c r="M1164" s="9" t="e">
        <f t="shared" ca="1" si="36"/>
        <v>#NAME?</v>
      </c>
      <c r="N1164" s="11" t="e">
        <f t="shared" ca="1" si="37"/>
        <v>#NAME?</v>
      </c>
    </row>
    <row r="1165" spans="1:14" x14ac:dyDescent="0.2">
      <c r="A1165" s="10"/>
      <c r="B1165" s="10"/>
      <c r="C1165" s="10"/>
      <c r="D1165" s="10"/>
      <c r="E1165" s="10"/>
      <c r="F1165" s="8"/>
      <c r="G1165" s="11" t="e">
        <f ca="1">_xlfn.IFS(OR(F1165="",D1165=""),"",FIND(C1165,D1165,1)=1,LOOKUP(1,0/((宿舍收费标准!$B$2:$B$119=D1165)*(宿舍收费标准!$C$2:$C$119=F1165)),宿舍收费标准!$D$2:$D$119))</f>
        <v>#NAME?</v>
      </c>
      <c r="H1165" s="10"/>
      <c r="I1165" s="10"/>
      <c r="J1165" s="10"/>
      <c r="K1165" s="10"/>
      <c r="L1165" s="8"/>
      <c r="M1165" s="9" t="e">
        <f t="shared" ca="1" si="36"/>
        <v>#NAME?</v>
      </c>
      <c r="N1165" s="11" t="e">
        <f t="shared" ca="1" si="37"/>
        <v>#NAME?</v>
      </c>
    </row>
    <row r="1166" spans="1:14" x14ac:dyDescent="0.2">
      <c r="A1166" s="10"/>
      <c r="B1166" s="10"/>
      <c r="C1166" s="10"/>
      <c r="D1166" s="10"/>
      <c r="E1166" s="10"/>
      <c r="F1166" s="8"/>
      <c r="G1166" s="11" t="e">
        <f ca="1">_xlfn.IFS(OR(F1166="",D1166=""),"",FIND(C1166,D1166,1)=1,LOOKUP(1,0/((宿舍收费标准!$B$2:$B$119=D1166)*(宿舍收费标准!$C$2:$C$119=F1166)),宿舍收费标准!$D$2:$D$119))</f>
        <v>#NAME?</v>
      </c>
      <c r="H1166" s="10"/>
      <c r="I1166" s="10"/>
      <c r="J1166" s="10"/>
      <c r="K1166" s="10"/>
      <c r="L1166" s="8"/>
      <c r="M1166" s="9" t="e">
        <f t="shared" ca="1" si="36"/>
        <v>#NAME?</v>
      </c>
      <c r="N1166" s="11" t="e">
        <f t="shared" ca="1" si="37"/>
        <v>#NAME?</v>
      </c>
    </row>
    <row r="1167" spans="1:14" x14ac:dyDescent="0.2">
      <c r="A1167" s="10"/>
      <c r="B1167" s="10"/>
      <c r="C1167" s="10"/>
      <c r="D1167" s="10"/>
      <c r="E1167" s="10"/>
      <c r="F1167" s="8"/>
      <c r="G1167" s="11" t="e">
        <f ca="1">_xlfn.IFS(OR(F1167="",D1167=""),"",FIND(C1167,D1167,1)=1,LOOKUP(1,0/((宿舍收费标准!$B$2:$B$119=D1167)*(宿舍收费标准!$C$2:$C$119=F1167)),宿舍收费标准!$D$2:$D$119))</f>
        <v>#NAME?</v>
      </c>
      <c r="H1167" s="10"/>
      <c r="I1167" s="10"/>
      <c r="J1167" s="10"/>
      <c r="K1167" s="10"/>
      <c r="L1167" s="8"/>
      <c r="M1167" s="9" t="e">
        <f t="shared" ca="1" si="36"/>
        <v>#NAME?</v>
      </c>
      <c r="N1167" s="11" t="e">
        <f t="shared" ca="1" si="37"/>
        <v>#NAME?</v>
      </c>
    </row>
    <row r="1168" spans="1:14" x14ac:dyDescent="0.2">
      <c r="A1168" s="10"/>
      <c r="B1168" s="10"/>
      <c r="C1168" s="10"/>
      <c r="D1168" s="10"/>
      <c r="E1168" s="10"/>
      <c r="F1168" s="8"/>
      <c r="G1168" s="11" t="e">
        <f ca="1">_xlfn.IFS(OR(F1168="",D1168=""),"",FIND(C1168,D1168,1)=1,LOOKUP(1,0/((宿舍收费标准!$B$2:$B$119=D1168)*(宿舍收费标准!$C$2:$C$119=F1168)),宿舍收费标准!$D$2:$D$119))</f>
        <v>#NAME?</v>
      </c>
      <c r="H1168" s="10"/>
      <c r="I1168" s="10"/>
      <c r="J1168" s="10"/>
      <c r="K1168" s="10"/>
      <c r="L1168" s="8"/>
      <c r="M1168" s="9" t="e">
        <f t="shared" ca="1" si="36"/>
        <v>#NAME?</v>
      </c>
      <c r="N1168" s="11" t="e">
        <f t="shared" ca="1" si="37"/>
        <v>#NAME?</v>
      </c>
    </row>
    <row r="1169" spans="1:14" x14ac:dyDescent="0.2">
      <c r="A1169" s="10"/>
      <c r="B1169" s="10"/>
      <c r="C1169" s="10"/>
      <c r="D1169" s="10"/>
      <c r="E1169" s="10"/>
      <c r="F1169" s="8"/>
      <c r="G1169" s="11" t="e">
        <f ca="1">_xlfn.IFS(OR(F1169="",D1169=""),"",FIND(C1169,D1169,1)=1,LOOKUP(1,0/((宿舍收费标准!$B$2:$B$119=D1169)*(宿舍收费标准!$C$2:$C$119=F1169)),宿舍收费标准!$D$2:$D$119))</f>
        <v>#NAME?</v>
      </c>
      <c r="H1169" s="10"/>
      <c r="I1169" s="10"/>
      <c r="J1169" s="10"/>
      <c r="K1169" s="10"/>
      <c r="L1169" s="8"/>
      <c r="M1169" s="9" t="e">
        <f t="shared" ca="1" si="36"/>
        <v>#NAME?</v>
      </c>
      <c r="N1169" s="11" t="e">
        <f t="shared" ca="1" si="37"/>
        <v>#NAME?</v>
      </c>
    </row>
    <row r="1170" spans="1:14" x14ac:dyDescent="0.2">
      <c r="A1170" s="10"/>
      <c r="B1170" s="10"/>
      <c r="C1170" s="10"/>
      <c r="D1170" s="10"/>
      <c r="E1170" s="10"/>
      <c r="F1170" s="8"/>
      <c r="G1170" s="11" t="e">
        <f ca="1">_xlfn.IFS(OR(F1170="",D1170=""),"",FIND(C1170,D1170,1)=1,LOOKUP(1,0/((宿舍收费标准!$B$2:$B$119=D1170)*(宿舍收费标准!$C$2:$C$119=F1170)),宿舍收费标准!$D$2:$D$119))</f>
        <v>#NAME?</v>
      </c>
      <c r="H1170" s="10"/>
      <c r="I1170" s="10"/>
      <c r="J1170" s="10"/>
      <c r="K1170" s="10"/>
      <c r="L1170" s="8"/>
      <c r="M1170" s="9" t="e">
        <f t="shared" ca="1" si="36"/>
        <v>#NAME?</v>
      </c>
      <c r="N1170" s="11" t="e">
        <f t="shared" ca="1" si="37"/>
        <v>#NAME?</v>
      </c>
    </row>
    <row r="1171" spans="1:14" x14ac:dyDescent="0.2">
      <c r="A1171" s="10"/>
      <c r="B1171" s="10"/>
      <c r="C1171" s="10"/>
      <c r="D1171" s="10"/>
      <c r="E1171" s="10"/>
      <c r="F1171" s="8"/>
      <c r="G1171" s="11" t="e">
        <f ca="1">_xlfn.IFS(OR(F1171="",D1171=""),"",FIND(C1171,D1171,1)=1,LOOKUP(1,0/((宿舍收费标准!$B$2:$B$119=D1171)*(宿舍收费标准!$C$2:$C$119=F1171)),宿舍收费标准!$D$2:$D$119))</f>
        <v>#NAME?</v>
      </c>
      <c r="H1171" s="10"/>
      <c r="I1171" s="10"/>
      <c r="J1171" s="10"/>
      <c r="K1171" s="10"/>
      <c r="L1171" s="8"/>
      <c r="M1171" s="9" t="e">
        <f t="shared" ca="1" si="36"/>
        <v>#NAME?</v>
      </c>
      <c r="N1171" s="11" t="e">
        <f t="shared" ca="1" si="37"/>
        <v>#NAME?</v>
      </c>
    </row>
    <row r="1172" spans="1:14" x14ac:dyDescent="0.2">
      <c r="A1172" s="10"/>
      <c r="B1172" s="10"/>
      <c r="C1172" s="10"/>
      <c r="D1172" s="10"/>
      <c r="E1172" s="10"/>
      <c r="F1172" s="8"/>
      <c r="G1172" s="11" t="e">
        <f ca="1">_xlfn.IFS(OR(F1172="",D1172=""),"",FIND(C1172,D1172,1)=1,LOOKUP(1,0/((宿舍收费标准!$B$2:$B$119=D1172)*(宿舍收费标准!$C$2:$C$119=F1172)),宿舍收费标准!$D$2:$D$119))</f>
        <v>#NAME?</v>
      </c>
      <c r="H1172" s="10"/>
      <c r="I1172" s="10"/>
      <c r="J1172" s="10"/>
      <c r="K1172" s="10"/>
      <c r="L1172" s="8"/>
      <c r="M1172" s="9" t="e">
        <f t="shared" ca="1" si="36"/>
        <v>#NAME?</v>
      </c>
      <c r="N1172" s="11" t="e">
        <f t="shared" ca="1" si="37"/>
        <v>#NAME?</v>
      </c>
    </row>
    <row r="1173" spans="1:14" x14ac:dyDescent="0.2">
      <c r="A1173" s="10"/>
      <c r="B1173" s="10"/>
      <c r="C1173" s="10"/>
      <c r="D1173" s="10"/>
      <c r="E1173" s="10"/>
      <c r="F1173" s="8"/>
      <c r="G1173" s="11" t="e">
        <f ca="1">_xlfn.IFS(OR(F1173="",D1173=""),"",FIND(C1173,D1173,1)=1,LOOKUP(1,0/((宿舍收费标准!$B$2:$B$119=D1173)*(宿舍收费标准!$C$2:$C$119=F1173)),宿舍收费标准!$D$2:$D$119))</f>
        <v>#NAME?</v>
      </c>
      <c r="H1173" s="10"/>
      <c r="I1173" s="10"/>
      <c r="J1173" s="10"/>
      <c r="K1173" s="10"/>
      <c r="L1173" s="8"/>
      <c r="M1173" s="9" t="e">
        <f t="shared" ca="1" si="36"/>
        <v>#NAME?</v>
      </c>
      <c r="N1173" s="11" t="e">
        <f t="shared" ca="1" si="37"/>
        <v>#NAME?</v>
      </c>
    </row>
    <row r="1174" spans="1:14" x14ac:dyDescent="0.2">
      <c r="A1174" s="10"/>
      <c r="B1174" s="10"/>
      <c r="C1174" s="10"/>
      <c r="D1174" s="10"/>
      <c r="E1174" s="10"/>
      <c r="F1174" s="8"/>
      <c r="G1174" s="11" t="e">
        <f ca="1">_xlfn.IFS(OR(F1174="",D1174=""),"",FIND(C1174,D1174,1)=1,LOOKUP(1,0/((宿舍收费标准!$B$2:$B$119=D1174)*(宿舍收费标准!$C$2:$C$119=F1174)),宿舍收费标准!$D$2:$D$119))</f>
        <v>#NAME?</v>
      </c>
      <c r="H1174" s="10"/>
      <c r="I1174" s="10"/>
      <c r="J1174" s="10"/>
      <c r="K1174" s="10"/>
      <c r="L1174" s="8"/>
      <c r="M1174" s="9" t="e">
        <f t="shared" ca="1" si="36"/>
        <v>#NAME?</v>
      </c>
      <c r="N1174" s="11" t="e">
        <f t="shared" ca="1" si="37"/>
        <v>#NAME?</v>
      </c>
    </row>
    <row r="1175" spans="1:14" x14ac:dyDescent="0.2">
      <c r="A1175" s="10"/>
      <c r="B1175" s="10"/>
      <c r="C1175" s="10"/>
      <c r="D1175" s="10"/>
      <c r="E1175" s="10"/>
      <c r="F1175" s="8"/>
      <c r="G1175" s="11" t="e">
        <f ca="1">_xlfn.IFS(OR(F1175="",D1175=""),"",FIND(C1175,D1175,1)=1,LOOKUP(1,0/((宿舍收费标准!$B$2:$B$119=D1175)*(宿舍收费标准!$C$2:$C$119=F1175)),宿舍收费标准!$D$2:$D$119))</f>
        <v>#NAME?</v>
      </c>
      <c r="H1175" s="10"/>
      <c r="I1175" s="10"/>
      <c r="J1175" s="10"/>
      <c r="K1175" s="10"/>
      <c r="L1175" s="8"/>
      <c r="M1175" s="9" t="e">
        <f t="shared" ca="1" si="36"/>
        <v>#NAME?</v>
      </c>
      <c r="N1175" s="11" t="e">
        <f t="shared" ca="1" si="37"/>
        <v>#NAME?</v>
      </c>
    </row>
    <row r="1176" spans="1:14" x14ac:dyDescent="0.2">
      <c r="A1176" s="10"/>
      <c r="B1176" s="10"/>
      <c r="C1176" s="10"/>
      <c r="D1176" s="10"/>
      <c r="E1176" s="10"/>
      <c r="F1176" s="8"/>
      <c r="G1176" s="11" t="e">
        <f ca="1">_xlfn.IFS(OR(F1176="",D1176=""),"",FIND(C1176,D1176,1)=1,LOOKUP(1,0/((宿舍收费标准!$B$2:$B$119=D1176)*(宿舍收费标准!$C$2:$C$119=F1176)),宿舍收费标准!$D$2:$D$119))</f>
        <v>#NAME?</v>
      </c>
      <c r="H1176" s="10"/>
      <c r="I1176" s="10"/>
      <c r="J1176" s="10"/>
      <c r="K1176" s="10"/>
      <c r="L1176" s="8"/>
      <c r="M1176" s="9" t="e">
        <f t="shared" ca="1" si="36"/>
        <v>#NAME?</v>
      </c>
      <c r="N1176" s="11" t="e">
        <f t="shared" ca="1" si="37"/>
        <v>#NAME?</v>
      </c>
    </row>
    <row r="1177" spans="1:14" x14ac:dyDescent="0.2">
      <c r="A1177" s="10"/>
      <c r="B1177" s="10"/>
      <c r="C1177" s="10"/>
      <c r="D1177" s="10"/>
      <c r="E1177" s="10"/>
      <c r="F1177" s="8"/>
      <c r="G1177" s="11" t="e">
        <f ca="1">_xlfn.IFS(OR(F1177="",D1177=""),"",FIND(C1177,D1177,1)=1,LOOKUP(1,0/((宿舍收费标准!$B$2:$B$119=D1177)*(宿舍收费标准!$C$2:$C$119=F1177)),宿舍收费标准!$D$2:$D$119))</f>
        <v>#NAME?</v>
      </c>
      <c r="H1177" s="10"/>
      <c r="I1177" s="10"/>
      <c r="J1177" s="10"/>
      <c r="K1177" s="10"/>
      <c r="L1177" s="8"/>
      <c r="M1177" s="9" t="e">
        <f t="shared" ca="1" si="36"/>
        <v>#NAME?</v>
      </c>
      <c r="N1177" s="11" t="e">
        <f t="shared" ca="1" si="37"/>
        <v>#NAME?</v>
      </c>
    </row>
    <row r="1178" spans="1:14" x14ac:dyDescent="0.2">
      <c r="A1178" s="10"/>
      <c r="B1178" s="10"/>
      <c r="C1178" s="10"/>
      <c r="D1178" s="10"/>
      <c r="E1178" s="10"/>
      <c r="F1178" s="8"/>
      <c r="G1178" s="11" t="e">
        <f ca="1">_xlfn.IFS(OR(F1178="",D1178=""),"",FIND(C1178,D1178,1)=1,LOOKUP(1,0/((宿舍收费标准!$B$2:$B$119=D1178)*(宿舍收费标准!$C$2:$C$119=F1178)),宿舍收费标准!$D$2:$D$119))</f>
        <v>#NAME?</v>
      </c>
      <c r="H1178" s="10"/>
      <c r="I1178" s="10"/>
      <c r="J1178" s="10"/>
      <c r="K1178" s="10"/>
      <c r="L1178" s="8"/>
      <c r="M1178" s="9" t="e">
        <f t="shared" ca="1" si="36"/>
        <v>#NAME?</v>
      </c>
      <c r="N1178" s="11" t="e">
        <f t="shared" ca="1" si="37"/>
        <v>#NAME?</v>
      </c>
    </row>
    <row r="1179" spans="1:14" x14ac:dyDescent="0.2">
      <c r="A1179" s="10"/>
      <c r="B1179" s="10"/>
      <c r="C1179" s="10"/>
      <c r="D1179" s="10"/>
      <c r="E1179" s="10"/>
      <c r="F1179" s="8"/>
      <c r="G1179" s="11" t="e">
        <f ca="1">_xlfn.IFS(OR(F1179="",D1179=""),"",FIND(C1179,D1179,1)=1,LOOKUP(1,0/((宿舍收费标准!$B$2:$B$119=D1179)*(宿舍收费标准!$C$2:$C$119=F1179)),宿舍收费标准!$D$2:$D$119))</f>
        <v>#NAME?</v>
      </c>
      <c r="H1179" s="10"/>
      <c r="I1179" s="10"/>
      <c r="J1179" s="10"/>
      <c r="K1179" s="10"/>
      <c r="L1179" s="8"/>
      <c r="M1179" s="9" t="e">
        <f t="shared" ca="1" si="36"/>
        <v>#NAME?</v>
      </c>
      <c r="N1179" s="11" t="e">
        <f t="shared" ca="1" si="37"/>
        <v>#NAME?</v>
      </c>
    </row>
    <row r="1180" spans="1:14" x14ac:dyDescent="0.2">
      <c r="A1180" s="10"/>
      <c r="B1180" s="10"/>
      <c r="C1180" s="10"/>
      <c r="D1180" s="10"/>
      <c r="E1180" s="10"/>
      <c r="F1180" s="8"/>
      <c r="G1180" s="11" t="e">
        <f ca="1">_xlfn.IFS(OR(F1180="",D1180=""),"",FIND(C1180,D1180,1)=1,LOOKUP(1,0/((宿舍收费标准!$B$2:$B$119=D1180)*(宿舍收费标准!$C$2:$C$119=F1180)),宿舍收费标准!$D$2:$D$119))</f>
        <v>#NAME?</v>
      </c>
      <c r="H1180" s="10"/>
      <c r="I1180" s="10"/>
      <c r="J1180" s="10"/>
      <c r="K1180" s="10"/>
      <c r="L1180" s="8"/>
      <c r="M1180" s="9" t="e">
        <f t="shared" ca="1" si="36"/>
        <v>#NAME?</v>
      </c>
      <c r="N1180" s="11" t="e">
        <f t="shared" ca="1" si="37"/>
        <v>#NAME?</v>
      </c>
    </row>
    <row r="1181" spans="1:14" x14ac:dyDescent="0.2">
      <c r="A1181" s="10"/>
      <c r="B1181" s="10"/>
      <c r="C1181" s="10"/>
      <c r="D1181" s="10"/>
      <c r="E1181" s="10"/>
      <c r="F1181" s="8"/>
      <c r="G1181" s="11" t="e">
        <f ca="1">_xlfn.IFS(OR(F1181="",D1181=""),"",FIND(C1181,D1181,1)=1,LOOKUP(1,0/((宿舍收费标准!$B$2:$B$119=D1181)*(宿舍收费标准!$C$2:$C$119=F1181)),宿舍收费标准!$D$2:$D$119))</f>
        <v>#NAME?</v>
      </c>
      <c r="H1181" s="10"/>
      <c r="I1181" s="10"/>
      <c r="J1181" s="10"/>
      <c r="K1181" s="10"/>
      <c r="L1181" s="8"/>
      <c r="M1181" s="9" t="e">
        <f t="shared" ca="1" si="36"/>
        <v>#NAME?</v>
      </c>
      <c r="N1181" s="11" t="e">
        <f t="shared" ca="1" si="37"/>
        <v>#NAME?</v>
      </c>
    </row>
    <row r="1182" spans="1:14" x14ac:dyDescent="0.2">
      <c r="A1182" s="10"/>
      <c r="B1182" s="10"/>
      <c r="C1182" s="10"/>
      <c r="D1182" s="10"/>
      <c r="E1182" s="10"/>
      <c r="F1182" s="8"/>
      <c r="G1182" s="11" t="e">
        <f ca="1">_xlfn.IFS(OR(F1182="",D1182=""),"",FIND(C1182,D1182,1)=1,LOOKUP(1,0/((宿舍收费标准!$B$2:$B$119=D1182)*(宿舍收费标准!$C$2:$C$119=F1182)),宿舍收费标准!$D$2:$D$119))</f>
        <v>#NAME?</v>
      </c>
      <c r="H1182" s="10"/>
      <c r="I1182" s="10"/>
      <c r="J1182" s="10"/>
      <c r="K1182" s="10"/>
      <c r="L1182" s="8"/>
      <c r="M1182" s="9" t="e">
        <f t="shared" ca="1" si="36"/>
        <v>#NAME?</v>
      </c>
      <c r="N1182" s="11" t="e">
        <f t="shared" ca="1" si="37"/>
        <v>#NAME?</v>
      </c>
    </row>
    <row r="1183" spans="1:14" x14ac:dyDescent="0.2">
      <c r="A1183" s="10"/>
      <c r="B1183" s="10"/>
      <c r="C1183" s="10"/>
      <c r="D1183" s="10"/>
      <c r="E1183" s="10"/>
      <c r="F1183" s="8"/>
      <c r="G1183" s="11" t="e">
        <f ca="1">_xlfn.IFS(OR(F1183="",D1183=""),"",FIND(C1183,D1183,1)=1,LOOKUP(1,0/((宿舍收费标准!$B$2:$B$119=D1183)*(宿舍收费标准!$C$2:$C$119=F1183)),宿舍收费标准!$D$2:$D$119))</f>
        <v>#NAME?</v>
      </c>
      <c r="H1183" s="10"/>
      <c r="I1183" s="10"/>
      <c r="J1183" s="10"/>
      <c r="K1183" s="10"/>
      <c r="L1183" s="8"/>
      <c r="M1183" s="9" t="e">
        <f t="shared" ca="1" si="36"/>
        <v>#NAME?</v>
      </c>
      <c r="N1183" s="11" t="e">
        <f t="shared" ca="1" si="37"/>
        <v>#NAME?</v>
      </c>
    </row>
    <row r="1184" spans="1:14" x14ac:dyDescent="0.2">
      <c r="A1184" s="10"/>
      <c r="B1184" s="10"/>
      <c r="C1184" s="10"/>
      <c r="D1184" s="10"/>
      <c r="E1184" s="10"/>
      <c r="F1184" s="8"/>
      <c r="G1184" s="11" t="e">
        <f ca="1">_xlfn.IFS(OR(F1184="",D1184=""),"",FIND(C1184,D1184,1)=1,LOOKUP(1,0/((宿舍收费标准!$B$2:$B$119=D1184)*(宿舍收费标准!$C$2:$C$119=F1184)),宿舍收费标准!$D$2:$D$119))</f>
        <v>#NAME?</v>
      </c>
      <c r="H1184" s="10"/>
      <c r="I1184" s="10"/>
      <c r="J1184" s="10"/>
      <c r="K1184" s="10"/>
      <c r="L1184" s="8"/>
      <c r="M1184" s="9" t="e">
        <f t="shared" ca="1" si="36"/>
        <v>#NAME?</v>
      </c>
      <c r="N1184" s="11" t="e">
        <f t="shared" ca="1" si="37"/>
        <v>#NAME?</v>
      </c>
    </row>
    <row r="1185" spans="1:14" x14ac:dyDescent="0.2">
      <c r="A1185" s="10"/>
      <c r="B1185" s="10"/>
      <c r="C1185" s="10"/>
      <c r="D1185" s="10"/>
      <c r="E1185" s="10"/>
      <c r="F1185" s="8"/>
      <c r="G1185" s="11" t="e">
        <f ca="1">_xlfn.IFS(OR(F1185="",D1185=""),"",FIND(C1185,D1185,1)=1,LOOKUP(1,0/((宿舍收费标准!$B$2:$B$119=D1185)*(宿舍收费标准!$C$2:$C$119=F1185)),宿舍收费标准!$D$2:$D$119))</f>
        <v>#NAME?</v>
      </c>
      <c r="H1185" s="10"/>
      <c r="I1185" s="10"/>
      <c r="J1185" s="10"/>
      <c r="K1185" s="10"/>
      <c r="L1185" s="8"/>
      <c r="M1185" s="9" t="e">
        <f t="shared" ca="1" si="36"/>
        <v>#NAME?</v>
      </c>
      <c r="N1185" s="11" t="e">
        <f t="shared" ca="1" si="37"/>
        <v>#NAME?</v>
      </c>
    </row>
    <row r="1186" spans="1:14" x14ac:dyDescent="0.2">
      <c r="A1186" s="10"/>
      <c r="B1186" s="10"/>
      <c r="C1186" s="10"/>
      <c r="D1186" s="10"/>
      <c r="E1186" s="10"/>
      <c r="F1186" s="8"/>
      <c r="G1186" s="11" t="e">
        <f ca="1">_xlfn.IFS(OR(F1186="",D1186=""),"",FIND(C1186,D1186,1)=1,LOOKUP(1,0/((宿舍收费标准!$B$2:$B$119=D1186)*(宿舍收费标准!$C$2:$C$119=F1186)),宿舍收费标准!$D$2:$D$119))</f>
        <v>#NAME?</v>
      </c>
      <c r="H1186" s="10"/>
      <c r="I1186" s="10"/>
      <c r="J1186" s="10"/>
      <c r="K1186" s="10"/>
      <c r="L1186" s="8"/>
      <c r="M1186" s="9" t="e">
        <f t="shared" ca="1" si="36"/>
        <v>#NAME?</v>
      </c>
      <c r="N1186" s="11" t="e">
        <f t="shared" ca="1" si="37"/>
        <v>#NAME?</v>
      </c>
    </row>
    <row r="1187" spans="1:14" x14ac:dyDescent="0.2">
      <c r="A1187" s="10"/>
      <c r="B1187" s="10"/>
      <c r="C1187" s="10"/>
      <c r="D1187" s="10"/>
      <c r="E1187" s="10"/>
      <c r="F1187" s="8"/>
      <c r="G1187" s="11" t="e">
        <f ca="1">_xlfn.IFS(OR(F1187="",D1187=""),"",FIND(C1187,D1187,1)=1,LOOKUP(1,0/((宿舍收费标准!$B$2:$B$119=D1187)*(宿舍收费标准!$C$2:$C$119=F1187)),宿舍收费标准!$D$2:$D$119))</f>
        <v>#NAME?</v>
      </c>
      <c r="H1187" s="10"/>
      <c r="I1187" s="10"/>
      <c r="J1187" s="10"/>
      <c r="K1187" s="10"/>
      <c r="L1187" s="8"/>
      <c r="M1187" s="9" t="e">
        <f t="shared" ca="1" si="36"/>
        <v>#NAME?</v>
      </c>
      <c r="N1187" s="11" t="e">
        <f t="shared" ca="1" si="37"/>
        <v>#NAME?</v>
      </c>
    </row>
    <row r="1188" spans="1:14" x14ac:dyDescent="0.2">
      <c r="A1188" s="10"/>
      <c r="B1188" s="10"/>
      <c r="C1188" s="10"/>
      <c r="D1188" s="10"/>
      <c r="E1188" s="10"/>
      <c r="F1188" s="8"/>
      <c r="G1188" s="11" t="e">
        <f ca="1">_xlfn.IFS(OR(F1188="",D1188=""),"",FIND(C1188,D1188,1)=1,LOOKUP(1,0/((宿舍收费标准!$B$2:$B$119=D1188)*(宿舍收费标准!$C$2:$C$119=F1188)),宿舍收费标准!$D$2:$D$119))</f>
        <v>#NAME?</v>
      </c>
      <c r="H1188" s="10"/>
      <c r="I1188" s="10"/>
      <c r="J1188" s="10"/>
      <c r="K1188" s="10"/>
      <c r="L1188" s="8"/>
      <c r="M1188" s="9" t="e">
        <f t="shared" ca="1" si="36"/>
        <v>#NAME?</v>
      </c>
      <c r="N1188" s="11" t="e">
        <f t="shared" ca="1" si="37"/>
        <v>#NAME?</v>
      </c>
    </row>
    <row r="1189" spans="1:14" x14ac:dyDescent="0.2">
      <c r="A1189" s="10"/>
      <c r="B1189" s="10"/>
      <c r="C1189" s="10"/>
      <c r="D1189" s="10"/>
      <c r="E1189" s="10"/>
      <c r="F1189" s="8"/>
      <c r="G1189" s="11" t="e">
        <f ca="1">_xlfn.IFS(OR(F1189="",D1189=""),"",FIND(C1189,D1189,1)=1,LOOKUP(1,0/((宿舍收费标准!$B$2:$B$119=D1189)*(宿舍收费标准!$C$2:$C$119=F1189)),宿舍收费标准!$D$2:$D$119))</f>
        <v>#NAME?</v>
      </c>
      <c r="H1189" s="10"/>
      <c r="I1189" s="10"/>
      <c r="J1189" s="10"/>
      <c r="K1189" s="10"/>
      <c r="L1189" s="8"/>
      <c r="M1189" s="9" t="e">
        <f t="shared" ca="1" si="36"/>
        <v>#NAME?</v>
      </c>
      <c r="N1189" s="11" t="e">
        <f t="shared" ca="1" si="37"/>
        <v>#NAME?</v>
      </c>
    </row>
    <row r="1190" spans="1:14" x14ac:dyDescent="0.2">
      <c r="A1190" s="10"/>
      <c r="B1190" s="10"/>
      <c r="C1190" s="10"/>
      <c r="D1190" s="10"/>
      <c r="E1190" s="10"/>
      <c r="F1190" s="8"/>
      <c r="G1190" s="11" t="e">
        <f ca="1">_xlfn.IFS(OR(F1190="",D1190=""),"",FIND(C1190,D1190,1)=1,LOOKUP(1,0/((宿舍收费标准!$B$2:$B$119=D1190)*(宿舍收费标准!$C$2:$C$119=F1190)),宿舍收费标准!$D$2:$D$119))</f>
        <v>#NAME?</v>
      </c>
      <c r="H1190" s="10"/>
      <c r="I1190" s="10"/>
      <c r="J1190" s="10"/>
      <c r="K1190" s="10"/>
      <c r="L1190" s="8"/>
      <c r="M1190" s="9" t="e">
        <f t="shared" ca="1" si="36"/>
        <v>#NAME?</v>
      </c>
      <c r="N1190" s="11" t="e">
        <f t="shared" ca="1" si="37"/>
        <v>#NAME?</v>
      </c>
    </row>
    <row r="1191" spans="1:14" x14ac:dyDescent="0.2">
      <c r="A1191" s="10"/>
      <c r="B1191" s="10"/>
      <c r="C1191" s="10"/>
      <c r="D1191" s="10"/>
      <c r="E1191" s="10"/>
      <c r="F1191" s="8"/>
      <c r="G1191" s="11" t="e">
        <f ca="1">_xlfn.IFS(OR(F1191="",D1191=""),"",FIND(C1191,D1191,1)=1,LOOKUP(1,0/((宿舍收费标准!$B$2:$B$119=D1191)*(宿舍收费标准!$C$2:$C$119=F1191)),宿舍收费标准!$D$2:$D$119))</f>
        <v>#NAME?</v>
      </c>
      <c r="H1191" s="10"/>
      <c r="I1191" s="10"/>
      <c r="J1191" s="10"/>
      <c r="K1191" s="10"/>
      <c r="L1191" s="8"/>
      <c r="M1191" s="9" t="e">
        <f t="shared" ca="1" si="36"/>
        <v>#NAME?</v>
      </c>
      <c r="N1191" s="11" t="e">
        <f t="shared" ca="1" si="37"/>
        <v>#NAME?</v>
      </c>
    </row>
    <row r="1192" spans="1:14" x14ac:dyDescent="0.2">
      <c r="A1192" s="10"/>
      <c r="B1192" s="10"/>
      <c r="C1192" s="10"/>
      <c r="D1192" s="10"/>
      <c r="E1192" s="10"/>
      <c r="F1192" s="8"/>
      <c r="G1192" s="11" t="e">
        <f ca="1">_xlfn.IFS(OR(F1192="",D1192=""),"",FIND(C1192,D1192,1)=1,LOOKUP(1,0/((宿舍收费标准!$B$2:$B$119=D1192)*(宿舍收费标准!$C$2:$C$119=F1192)),宿舍收费标准!$D$2:$D$119))</f>
        <v>#NAME?</v>
      </c>
      <c r="H1192" s="10"/>
      <c r="I1192" s="10"/>
      <c r="J1192" s="10"/>
      <c r="K1192" s="10"/>
      <c r="L1192" s="8"/>
      <c r="M1192" s="9" t="e">
        <f t="shared" ca="1" si="36"/>
        <v>#NAME?</v>
      </c>
      <c r="N1192" s="11" t="e">
        <f t="shared" ca="1" si="37"/>
        <v>#NAME?</v>
      </c>
    </row>
    <row r="1193" spans="1:14" x14ac:dyDescent="0.2">
      <c r="A1193" s="10"/>
      <c r="B1193" s="10"/>
      <c r="C1193" s="10"/>
      <c r="D1193" s="10"/>
      <c r="E1193" s="10"/>
      <c r="F1193" s="8"/>
      <c r="G1193" s="11" t="e">
        <f ca="1">_xlfn.IFS(OR(F1193="",D1193=""),"",FIND(C1193,D1193,1)=1,LOOKUP(1,0/((宿舍收费标准!$B$2:$B$119=D1193)*(宿舍收费标准!$C$2:$C$119=F1193)),宿舍收费标准!$D$2:$D$119))</f>
        <v>#NAME?</v>
      </c>
      <c r="H1193" s="10"/>
      <c r="I1193" s="10"/>
      <c r="J1193" s="10"/>
      <c r="K1193" s="10"/>
      <c r="L1193" s="8"/>
      <c r="M1193" s="9" t="e">
        <f t="shared" ca="1" si="36"/>
        <v>#NAME?</v>
      </c>
      <c r="N1193" s="11" t="e">
        <f t="shared" ca="1" si="37"/>
        <v>#NAME?</v>
      </c>
    </row>
    <row r="1194" spans="1:14" x14ac:dyDescent="0.2">
      <c r="A1194" s="10"/>
      <c r="B1194" s="10"/>
      <c r="C1194" s="10"/>
      <c r="D1194" s="10"/>
      <c r="E1194" s="10"/>
      <c r="F1194" s="8"/>
      <c r="G1194" s="11" t="e">
        <f ca="1">_xlfn.IFS(OR(F1194="",D1194=""),"",FIND(C1194,D1194,1)=1,LOOKUP(1,0/((宿舍收费标准!$B$2:$B$119=D1194)*(宿舍收费标准!$C$2:$C$119=F1194)),宿舍收费标准!$D$2:$D$119))</f>
        <v>#NAME?</v>
      </c>
      <c r="H1194" s="10"/>
      <c r="I1194" s="10"/>
      <c r="J1194" s="10"/>
      <c r="K1194" s="10"/>
      <c r="L1194" s="8"/>
      <c r="M1194" s="9" t="e">
        <f t="shared" ca="1" si="36"/>
        <v>#NAME?</v>
      </c>
      <c r="N1194" s="11" t="e">
        <f t="shared" ca="1" si="37"/>
        <v>#NAME?</v>
      </c>
    </row>
    <row r="1195" spans="1:14" x14ac:dyDescent="0.2">
      <c r="A1195" s="10"/>
      <c r="B1195" s="10"/>
      <c r="C1195" s="10"/>
      <c r="D1195" s="10"/>
      <c r="E1195" s="10"/>
      <c r="F1195" s="8"/>
      <c r="G1195" s="11" t="e">
        <f ca="1">_xlfn.IFS(OR(F1195="",D1195=""),"",FIND(C1195,D1195,1)=1,LOOKUP(1,0/((宿舍收费标准!$B$2:$B$119=D1195)*(宿舍收费标准!$C$2:$C$119=F1195)),宿舍收费标准!$D$2:$D$119))</f>
        <v>#NAME?</v>
      </c>
      <c r="H1195" s="10"/>
      <c r="I1195" s="10"/>
      <c r="J1195" s="10"/>
      <c r="K1195" s="10"/>
      <c r="L1195" s="8"/>
      <c r="M1195" s="9" t="e">
        <f t="shared" ca="1" si="36"/>
        <v>#NAME?</v>
      </c>
      <c r="N1195" s="11" t="e">
        <f t="shared" ca="1" si="37"/>
        <v>#NAME?</v>
      </c>
    </row>
    <row r="1196" spans="1:14" x14ac:dyDescent="0.2">
      <c r="A1196" s="10"/>
      <c r="B1196" s="10"/>
      <c r="C1196" s="10"/>
      <c r="D1196" s="10"/>
      <c r="E1196" s="10"/>
      <c r="F1196" s="8"/>
      <c r="G1196" s="11" t="e">
        <f ca="1">_xlfn.IFS(OR(F1196="",D1196=""),"",FIND(C1196,D1196,1)=1,LOOKUP(1,0/((宿舍收费标准!$B$2:$B$119=D1196)*(宿舍收费标准!$C$2:$C$119=F1196)),宿舍收费标准!$D$2:$D$119))</f>
        <v>#NAME?</v>
      </c>
      <c r="H1196" s="10"/>
      <c r="I1196" s="10"/>
      <c r="J1196" s="10"/>
      <c r="K1196" s="10"/>
      <c r="L1196" s="8"/>
      <c r="M1196" s="9" t="e">
        <f t="shared" ca="1" si="36"/>
        <v>#NAME?</v>
      </c>
      <c r="N1196" s="11" t="e">
        <f t="shared" ca="1" si="37"/>
        <v>#NAME?</v>
      </c>
    </row>
    <row r="1197" spans="1:14" x14ac:dyDescent="0.2">
      <c r="A1197" s="10"/>
      <c r="B1197" s="10"/>
      <c r="C1197" s="10"/>
      <c r="D1197" s="10"/>
      <c r="E1197" s="10"/>
      <c r="F1197" s="8"/>
      <c r="G1197" s="11" t="e">
        <f ca="1">_xlfn.IFS(OR(F1197="",D1197=""),"",FIND(C1197,D1197,1)=1,LOOKUP(1,0/((宿舍收费标准!$B$2:$B$119=D1197)*(宿舍收费标准!$C$2:$C$119=F1197)),宿舍收费标准!$D$2:$D$119))</f>
        <v>#NAME?</v>
      </c>
      <c r="H1197" s="10"/>
      <c r="I1197" s="10"/>
      <c r="J1197" s="10"/>
      <c r="K1197" s="10"/>
      <c r="L1197" s="8"/>
      <c r="M1197" s="9" t="e">
        <f t="shared" ca="1" si="36"/>
        <v>#NAME?</v>
      </c>
      <c r="N1197" s="11" t="e">
        <f t="shared" ca="1" si="37"/>
        <v>#NAME?</v>
      </c>
    </row>
    <row r="1198" spans="1:14" x14ac:dyDescent="0.2">
      <c r="A1198" s="10"/>
      <c r="B1198" s="10"/>
      <c r="C1198" s="10"/>
      <c r="D1198" s="10"/>
      <c r="E1198" s="10"/>
      <c r="F1198" s="8"/>
      <c r="G1198" s="11" t="e">
        <f ca="1">_xlfn.IFS(OR(F1198="",D1198=""),"",FIND(C1198,D1198,1)=1,LOOKUP(1,0/((宿舍收费标准!$B$2:$B$119=D1198)*(宿舍收费标准!$C$2:$C$119=F1198)),宿舍收费标准!$D$2:$D$119))</f>
        <v>#NAME?</v>
      </c>
      <c r="H1198" s="10"/>
      <c r="I1198" s="10"/>
      <c r="J1198" s="10"/>
      <c r="K1198" s="10"/>
      <c r="L1198" s="8"/>
      <c r="M1198" s="9" t="e">
        <f t="shared" ca="1" si="36"/>
        <v>#NAME?</v>
      </c>
      <c r="N1198" s="11" t="e">
        <f t="shared" ca="1" si="37"/>
        <v>#NAME?</v>
      </c>
    </row>
    <row r="1199" spans="1:14" x14ac:dyDescent="0.2">
      <c r="A1199" s="10"/>
      <c r="B1199" s="10"/>
      <c r="C1199" s="10"/>
      <c r="D1199" s="10"/>
      <c r="E1199" s="10"/>
      <c r="F1199" s="8"/>
      <c r="G1199" s="11" t="e">
        <f ca="1">_xlfn.IFS(OR(F1199="",D1199=""),"",FIND(C1199,D1199,1)=1,LOOKUP(1,0/((宿舍收费标准!$B$2:$B$119=D1199)*(宿舍收费标准!$C$2:$C$119=F1199)),宿舍收费标准!$D$2:$D$119))</f>
        <v>#NAME?</v>
      </c>
      <c r="H1199" s="10"/>
      <c r="I1199" s="10"/>
      <c r="J1199" s="10"/>
      <c r="K1199" s="10"/>
      <c r="L1199" s="8"/>
      <c r="M1199" s="9" t="e">
        <f t="shared" ca="1" si="36"/>
        <v>#NAME?</v>
      </c>
      <c r="N1199" s="11" t="e">
        <f t="shared" ca="1" si="37"/>
        <v>#NAME?</v>
      </c>
    </row>
    <row r="1200" spans="1:14" x14ac:dyDescent="0.2">
      <c r="A1200" s="10"/>
      <c r="B1200" s="10"/>
      <c r="C1200" s="10"/>
      <c r="D1200" s="10"/>
      <c r="E1200" s="10"/>
      <c r="F1200" s="8"/>
      <c r="G1200" s="11" t="e">
        <f ca="1">_xlfn.IFS(OR(F1200="",D1200=""),"",FIND(C1200,D1200,1)=1,LOOKUP(1,0/((宿舍收费标准!$B$2:$B$119=D1200)*(宿舍收费标准!$C$2:$C$119=F1200)),宿舍收费标准!$D$2:$D$119))</f>
        <v>#NAME?</v>
      </c>
      <c r="H1200" s="10"/>
      <c r="I1200" s="10"/>
      <c r="J1200" s="10"/>
      <c r="K1200" s="10"/>
      <c r="L1200" s="8"/>
      <c r="M1200" s="9" t="e">
        <f t="shared" ca="1" si="36"/>
        <v>#NAME?</v>
      </c>
      <c r="N1200" s="11" t="e">
        <f t="shared" ca="1" si="37"/>
        <v>#NAME?</v>
      </c>
    </row>
    <row r="1201" spans="1:14" x14ac:dyDescent="0.2">
      <c r="A1201" s="10"/>
      <c r="B1201" s="10"/>
      <c r="C1201" s="10"/>
      <c r="D1201" s="10"/>
      <c r="E1201" s="10"/>
      <c r="F1201" s="8"/>
      <c r="G1201" s="11" t="e">
        <f ca="1">_xlfn.IFS(OR(F1201="",D1201=""),"",FIND(C1201,D1201,1)=1,LOOKUP(1,0/((宿舍收费标准!$B$2:$B$119=D1201)*(宿舍收费标准!$C$2:$C$119=F1201)),宿舍收费标准!$D$2:$D$119))</f>
        <v>#NAME?</v>
      </c>
      <c r="H1201" s="10"/>
      <c r="I1201" s="10"/>
      <c r="J1201" s="10"/>
      <c r="K1201" s="10"/>
      <c r="L1201" s="8"/>
      <c r="M1201" s="9" t="e">
        <f t="shared" ca="1" si="36"/>
        <v>#NAME?</v>
      </c>
      <c r="N1201" s="11" t="e">
        <f t="shared" ca="1" si="37"/>
        <v>#NAME?</v>
      </c>
    </row>
    <row r="1202" spans="1:14" x14ac:dyDescent="0.2">
      <c r="A1202" s="10"/>
      <c r="B1202" s="10"/>
      <c r="C1202" s="10"/>
      <c r="D1202" s="10"/>
      <c r="E1202" s="10"/>
      <c r="F1202" s="8"/>
      <c r="G1202" s="11" t="e">
        <f ca="1">_xlfn.IFS(OR(F1202="",D1202=""),"",FIND(C1202,D1202,1)=1,LOOKUP(1,0/((宿舍收费标准!$B$2:$B$119=D1202)*(宿舍收费标准!$C$2:$C$119=F1202)),宿舍收费标准!$D$2:$D$119))</f>
        <v>#NAME?</v>
      </c>
      <c r="H1202" s="10"/>
      <c r="I1202" s="10"/>
      <c r="J1202" s="10"/>
      <c r="K1202" s="10"/>
      <c r="L1202" s="8"/>
      <c r="M1202" s="9" t="e">
        <f t="shared" ca="1" si="36"/>
        <v>#NAME?</v>
      </c>
      <c r="N1202" s="11" t="e">
        <f t="shared" ca="1" si="37"/>
        <v>#NAME?</v>
      </c>
    </row>
    <row r="1203" spans="1:14" x14ac:dyDescent="0.2">
      <c r="A1203" s="10"/>
      <c r="B1203" s="10"/>
      <c r="C1203" s="10"/>
      <c r="D1203" s="10"/>
      <c r="E1203" s="10"/>
      <c r="F1203" s="8"/>
      <c r="G1203" s="11" t="e">
        <f ca="1">_xlfn.IFS(OR(F1203="",D1203=""),"",FIND(C1203,D1203,1)=1,LOOKUP(1,0/((宿舍收费标准!$B$2:$B$119=D1203)*(宿舍收费标准!$C$2:$C$119=F1203)),宿舍收费标准!$D$2:$D$119))</f>
        <v>#NAME?</v>
      </c>
      <c r="H1203" s="10"/>
      <c r="I1203" s="10"/>
      <c r="J1203" s="10"/>
      <c r="K1203" s="10"/>
      <c r="L1203" s="8"/>
      <c r="M1203" s="9" t="e">
        <f t="shared" ca="1" si="36"/>
        <v>#NAME?</v>
      </c>
      <c r="N1203" s="11" t="e">
        <f t="shared" ca="1" si="37"/>
        <v>#NAME?</v>
      </c>
    </row>
    <row r="1204" spans="1:14" x14ac:dyDescent="0.2">
      <c r="A1204" s="10"/>
      <c r="B1204" s="10"/>
      <c r="C1204" s="10"/>
      <c r="D1204" s="10"/>
      <c r="E1204" s="10"/>
      <c r="F1204" s="8"/>
      <c r="G1204" s="11" t="e">
        <f ca="1">_xlfn.IFS(OR(F1204="",D1204=""),"",FIND(C1204,D1204,1)=1,LOOKUP(1,0/((宿舍收费标准!$B$2:$B$119=D1204)*(宿舍收费标准!$C$2:$C$119=F1204)),宿舍收费标准!$D$2:$D$119))</f>
        <v>#NAME?</v>
      </c>
      <c r="H1204" s="10"/>
      <c r="I1204" s="10"/>
      <c r="J1204" s="10"/>
      <c r="K1204" s="10"/>
      <c r="L1204" s="8"/>
      <c r="M1204" s="9" t="e">
        <f t="shared" ca="1" si="36"/>
        <v>#NAME?</v>
      </c>
      <c r="N1204" s="11" t="e">
        <f t="shared" ca="1" si="37"/>
        <v>#NAME?</v>
      </c>
    </row>
    <row r="1205" spans="1:14" x14ac:dyDescent="0.2">
      <c r="A1205" s="10"/>
      <c r="B1205" s="10"/>
      <c r="C1205" s="10"/>
      <c r="D1205" s="10"/>
      <c r="E1205" s="10"/>
      <c r="F1205" s="8"/>
      <c r="G1205" s="11" t="e">
        <f ca="1">_xlfn.IFS(OR(F1205="",D1205=""),"",FIND(C1205,D1205,1)=1,LOOKUP(1,0/((宿舍收费标准!$B$2:$B$119=D1205)*(宿舍收费标准!$C$2:$C$119=F1205)),宿舍收费标准!$D$2:$D$119))</f>
        <v>#NAME?</v>
      </c>
      <c r="H1205" s="10"/>
      <c r="I1205" s="10"/>
      <c r="J1205" s="10"/>
      <c r="K1205" s="10"/>
      <c r="L1205" s="8"/>
      <c r="M1205" s="9" t="e">
        <f t="shared" ca="1" si="36"/>
        <v>#NAME?</v>
      </c>
      <c r="N1205" s="11" t="e">
        <f t="shared" ca="1" si="37"/>
        <v>#NAME?</v>
      </c>
    </row>
    <row r="1206" spans="1:14" x14ac:dyDescent="0.2">
      <c r="A1206" s="10"/>
      <c r="B1206" s="10"/>
      <c r="C1206" s="10"/>
      <c r="D1206" s="10"/>
      <c r="E1206" s="10"/>
      <c r="F1206" s="8"/>
      <c r="G1206" s="11" t="e">
        <f ca="1">_xlfn.IFS(OR(F1206="",D1206=""),"",FIND(C1206,D1206,1)=1,LOOKUP(1,0/((宿舍收费标准!$B$2:$B$119=D1206)*(宿舍收费标准!$C$2:$C$119=F1206)),宿舍收费标准!$D$2:$D$119))</f>
        <v>#NAME?</v>
      </c>
      <c r="H1206" s="10"/>
      <c r="I1206" s="10"/>
      <c r="J1206" s="10"/>
      <c r="K1206" s="10"/>
      <c r="L1206" s="8"/>
      <c r="M1206" s="9" t="e">
        <f t="shared" ca="1" si="36"/>
        <v>#NAME?</v>
      </c>
      <c r="N1206" s="11" t="e">
        <f t="shared" ca="1" si="37"/>
        <v>#NAME?</v>
      </c>
    </row>
    <row r="1207" spans="1:14" x14ac:dyDescent="0.2">
      <c r="A1207" s="10"/>
      <c r="B1207" s="10"/>
      <c r="C1207" s="10"/>
      <c r="D1207" s="10"/>
      <c r="E1207" s="10"/>
      <c r="F1207" s="8"/>
      <c r="G1207" s="11" t="e">
        <f ca="1">_xlfn.IFS(OR(F1207="",D1207=""),"",FIND(C1207,D1207,1)=1,LOOKUP(1,0/((宿舍收费标准!$B$2:$B$119=D1207)*(宿舍收费标准!$C$2:$C$119=F1207)),宿舍收费标准!$D$2:$D$119))</f>
        <v>#NAME?</v>
      </c>
      <c r="H1207" s="10"/>
      <c r="I1207" s="10"/>
      <c r="J1207" s="10"/>
      <c r="K1207" s="10"/>
      <c r="L1207" s="8"/>
      <c r="M1207" s="9" t="e">
        <f t="shared" ca="1" si="36"/>
        <v>#NAME?</v>
      </c>
      <c r="N1207" s="11" t="e">
        <f t="shared" ca="1" si="37"/>
        <v>#NAME?</v>
      </c>
    </row>
    <row r="1208" spans="1:14" x14ac:dyDescent="0.2">
      <c r="A1208" s="10"/>
      <c r="B1208" s="10"/>
      <c r="C1208" s="10"/>
      <c r="D1208" s="10"/>
      <c r="E1208" s="10"/>
      <c r="F1208" s="8"/>
      <c r="G1208" s="11" t="e">
        <f ca="1">_xlfn.IFS(OR(F1208="",D1208=""),"",FIND(C1208,D1208,1)=1,LOOKUP(1,0/((宿舍收费标准!$B$2:$B$119=D1208)*(宿舍收费标准!$C$2:$C$119=F1208)),宿舍收费标准!$D$2:$D$119))</f>
        <v>#NAME?</v>
      </c>
      <c r="H1208" s="10"/>
      <c r="I1208" s="10"/>
      <c r="J1208" s="10"/>
      <c r="K1208" s="10"/>
      <c r="L1208" s="8"/>
      <c r="M1208" s="9" t="e">
        <f t="shared" ca="1" si="36"/>
        <v>#NAME?</v>
      </c>
      <c r="N1208" s="11" t="e">
        <f t="shared" ca="1" si="37"/>
        <v>#NAME?</v>
      </c>
    </row>
    <row r="1209" spans="1:14" x14ac:dyDescent="0.2">
      <c r="A1209" s="10"/>
      <c r="B1209" s="10"/>
      <c r="C1209" s="10"/>
      <c r="D1209" s="10"/>
      <c r="E1209" s="10"/>
      <c r="F1209" s="8"/>
      <c r="G1209" s="11" t="e">
        <f ca="1">_xlfn.IFS(OR(F1209="",D1209=""),"",FIND(C1209,D1209,1)=1,LOOKUP(1,0/((宿舍收费标准!$B$2:$B$119=D1209)*(宿舍收费标准!$C$2:$C$119=F1209)),宿舍收费标准!$D$2:$D$119))</f>
        <v>#NAME?</v>
      </c>
      <c r="H1209" s="10"/>
      <c r="I1209" s="10"/>
      <c r="J1209" s="10"/>
      <c r="K1209" s="10"/>
      <c r="L1209" s="8"/>
      <c r="M1209" s="9" t="e">
        <f t="shared" ca="1" si="36"/>
        <v>#NAME?</v>
      </c>
      <c r="N1209" s="11" t="e">
        <f t="shared" ca="1" si="37"/>
        <v>#NAME?</v>
      </c>
    </row>
    <row r="1210" spans="1:14" x14ac:dyDescent="0.2">
      <c r="A1210" s="10"/>
      <c r="B1210" s="10"/>
      <c r="C1210" s="10"/>
      <c r="D1210" s="10"/>
      <c r="E1210" s="10"/>
      <c r="F1210" s="8"/>
      <c r="G1210" s="11" t="e">
        <f ca="1">_xlfn.IFS(OR(F1210="",D1210=""),"",FIND(C1210,D1210,1)=1,LOOKUP(1,0/((宿舍收费标准!$B$2:$B$119=D1210)*(宿舍收费标准!$C$2:$C$119=F1210)),宿舍收费标准!$D$2:$D$119))</f>
        <v>#NAME?</v>
      </c>
      <c r="H1210" s="10"/>
      <c r="I1210" s="10"/>
      <c r="J1210" s="10"/>
      <c r="K1210" s="10"/>
      <c r="L1210" s="8"/>
      <c r="M1210" s="9" t="e">
        <f t="shared" ca="1" si="36"/>
        <v>#NAME?</v>
      </c>
      <c r="N1210" s="11" t="e">
        <f t="shared" ca="1" si="37"/>
        <v>#NAME?</v>
      </c>
    </row>
    <row r="1211" spans="1:14" x14ac:dyDescent="0.2">
      <c r="A1211" s="10"/>
      <c r="B1211" s="10"/>
      <c r="C1211" s="10"/>
      <c r="D1211" s="10"/>
      <c r="E1211" s="10"/>
      <c r="F1211" s="8"/>
      <c r="G1211" s="11" t="e">
        <f ca="1">_xlfn.IFS(OR(F1211="",D1211=""),"",FIND(C1211,D1211,1)=1,LOOKUP(1,0/((宿舍收费标准!$B$2:$B$119=D1211)*(宿舍收费标准!$C$2:$C$119=F1211)),宿舍收费标准!$D$2:$D$119))</f>
        <v>#NAME?</v>
      </c>
      <c r="H1211" s="10"/>
      <c r="I1211" s="10"/>
      <c r="J1211" s="10"/>
      <c r="K1211" s="10"/>
      <c r="L1211" s="8"/>
      <c r="M1211" s="9" t="e">
        <f t="shared" ca="1" si="36"/>
        <v>#NAME?</v>
      </c>
      <c r="N1211" s="11" t="e">
        <f t="shared" ca="1" si="37"/>
        <v>#NAME?</v>
      </c>
    </row>
    <row r="1212" spans="1:14" x14ac:dyDescent="0.2">
      <c r="A1212" s="10"/>
      <c r="B1212" s="10"/>
      <c r="C1212" s="10"/>
      <c r="D1212" s="10"/>
      <c r="E1212" s="10"/>
      <c r="F1212" s="8"/>
      <c r="G1212" s="11" t="e">
        <f ca="1">_xlfn.IFS(OR(F1212="",D1212=""),"",FIND(C1212,D1212,1)=1,LOOKUP(1,0/((宿舍收费标准!$B$2:$B$119=D1212)*(宿舍收费标准!$C$2:$C$119=F1212)),宿舍收费标准!$D$2:$D$119))</f>
        <v>#NAME?</v>
      </c>
      <c r="H1212" s="10"/>
      <c r="I1212" s="10"/>
      <c r="J1212" s="10"/>
      <c r="K1212" s="10"/>
      <c r="L1212" s="8"/>
      <c r="M1212" s="9" t="e">
        <f t="shared" ca="1" si="36"/>
        <v>#NAME?</v>
      </c>
      <c r="N1212" s="11" t="e">
        <f t="shared" ca="1" si="37"/>
        <v>#NAME?</v>
      </c>
    </row>
    <row r="1213" spans="1:14" x14ac:dyDescent="0.2">
      <c r="A1213" s="10"/>
      <c r="B1213" s="10"/>
      <c r="C1213" s="10"/>
      <c r="D1213" s="10"/>
      <c r="E1213" s="10"/>
      <c r="F1213" s="8"/>
      <c r="G1213" s="11" t="e">
        <f ca="1">_xlfn.IFS(OR(F1213="",D1213=""),"",FIND(C1213,D1213,1)=1,LOOKUP(1,0/((宿舍收费标准!$B$2:$B$119=D1213)*(宿舍收费标准!$C$2:$C$119=F1213)),宿舍收费标准!$D$2:$D$119))</f>
        <v>#NAME?</v>
      </c>
      <c r="H1213" s="10"/>
      <c r="I1213" s="10"/>
      <c r="J1213" s="10"/>
      <c r="K1213" s="10"/>
      <c r="L1213" s="8"/>
      <c r="M1213" s="9" t="e">
        <f t="shared" ca="1" si="36"/>
        <v>#NAME?</v>
      </c>
      <c r="N1213" s="11" t="e">
        <f t="shared" ca="1" si="37"/>
        <v>#NAME?</v>
      </c>
    </row>
    <row r="1214" spans="1:14" x14ac:dyDescent="0.2">
      <c r="A1214" s="10"/>
      <c r="B1214" s="10"/>
      <c r="C1214" s="10"/>
      <c r="D1214" s="10"/>
      <c r="E1214" s="10"/>
      <c r="F1214" s="8"/>
      <c r="G1214" s="11" t="e">
        <f ca="1">_xlfn.IFS(OR(F1214="",D1214=""),"",FIND(C1214,D1214,1)=1,LOOKUP(1,0/((宿舍收费标准!$B$2:$B$119=D1214)*(宿舍收费标准!$C$2:$C$119=F1214)),宿舍收费标准!$D$2:$D$119))</f>
        <v>#NAME?</v>
      </c>
      <c r="H1214" s="10"/>
      <c r="I1214" s="10"/>
      <c r="J1214" s="10"/>
      <c r="K1214" s="10"/>
      <c r="L1214" s="8"/>
      <c r="M1214" s="9" t="e">
        <f t="shared" ca="1" si="36"/>
        <v>#NAME?</v>
      </c>
      <c r="N1214" s="11" t="e">
        <f t="shared" ca="1" si="37"/>
        <v>#NAME?</v>
      </c>
    </row>
    <row r="1215" spans="1:14" x14ac:dyDescent="0.2">
      <c r="A1215" s="10"/>
      <c r="B1215" s="10"/>
      <c r="C1215" s="10"/>
      <c r="D1215" s="10"/>
      <c r="E1215" s="10"/>
      <c r="F1215" s="8"/>
      <c r="G1215" s="11" t="e">
        <f ca="1">_xlfn.IFS(OR(F1215="",D1215=""),"",FIND(C1215,D1215,1)=1,LOOKUP(1,0/((宿舍收费标准!$B$2:$B$119=D1215)*(宿舍收费标准!$C$2:$C$119=F1215)),宿舍收费标准!$D$2:$D$119))</f>
        <v>#NAME?</v>
      </c>
      <c r="H1215" s="10"/>
      <c r="I1215" s="10"/>
      <c r="J1215" s="10"/>
      <c r="K1215" s="10"/>
      <c r="L1215" s="8"/>
      <c r="M1215" s="9" t="e">
        <f t="shared" ca="1" si="36"/>
        <v>#NAME?</v>
      </c>
      <c r="N1215" s="11" t="e">
        <f t="shared" ca="1" si="37"/>
        <v>#NAME?</v>
      </c>
    </row>
    <row r="1216" spans="1:14" x14ac:dyDescent="0.2">
      <c r="A1216" s="10"/>
      <c r="B1216" s="10"/>
      <c r="C1216" s="10"/>
      <c r="D1216" s="10"/>
      <c r="E1216" s="10"/>
      <c r="F1216" s="8"/>
      <c r="G1216" s="11" t="e">
        <f ca="1">_xlfn.IFS(OR(F1216="",D1216=""),"",FIND(C1216,D1216,1)=1,LOOKUP(1,0/((宿舍收费标准!$B$2:$B$119=D1216)*(宿舍收费标准!$C$2:$C$119=F1216)),宿舍收费标准!$D$2:$D$119))</f>
        <v>#NAME?</v>
      </c>
      <c r="H1216" s="10"/>
      <c r="I1216" s="10"/>
      <c r="J1216" s="10"/>
      <c r="K1216" s="10"/>
      <c r="L1216" s="8"/>
      <c r="M1216" s="9" t="e">
        <f t="shared" ca="1" si="36"/>
        <v>#NAME?</v>
      </c>
      <c r="N1216" s="11" t="e">
        <f t="shared" ca="1" si="37"/>
        <v>#NAME?</v>
      </c>
    </row>
    <row r="1217" spans="1:14" x14ac:dyDescent="0.2">
      <c r="A1217" s="10"/>
      <c r="B1217" s="10"/>
      <c r="C1217" s="10"/>
      <c r="D1217" s="10"/>
      <c r="E1217" s="10"/>
      <c r="F1217" s="8"/>
      <c r="G1217" s="11" t="e">
        <f ca="1">_xlfn.IFS(OR(F1217="",D1217=""),"",FIND(C1217,D1217,1)=1,LOOKUP(1,0/((宿舍收费标准!$B$2:$B$119=D1217)*(宿舍收费标准!$C$2:$C$119=F1217)),宿舍收费标准!$D$2:$D$119))</f>
        <v>#NAME?</v>
      </c>
      <c r="H1217" s="10"/>
      <c r="I1217" s="10"/>
      <c r="J1217" s="10"/>
      <c r="K1217" s="10"/>
      <c r="L1217" s="8"/>
      <c r="M1217" s="9" t="e">
        <f t="shared" ca="1" si="36"/>
        <v>#NAME?</v>
      </c>
      <c r="N1217" s="11" t="e">
        <f t="shared" ca="1" si="37"/>
        <v>#NAME?</v>
      </c>
    </row>
    <row r="1218" spans="1:14" x14ac:dyDescent="0.2">
      <c r="A1218" s="10"/>
      <c r="B1218" s="10"/>
      <c r="C1218" s="10"/>
      <c r="D1218" s="10"/>
      <c r="E1218" s="10"/>
      <c r="F1218" s="8"/>
      <c r="G1218" s="11" t="e">
        <f ca="1">_xlfn.IFS(OR(F1218="",D1218=""),"",FIND(C1218,D1218,1)=1,LOOKUP(1,0/((宿舍收费标准!$B$2:$B$119=D1218)*(宿舍收费标准!$C$2:$C$119=F1218)),宿舍收费标准!$D$2:$D$119))</f>
        <v>#NAME?</v>
      </c>
      <c r="H1218" s="10"/>
      <c r="I1218" s="10"/>
      <c r="J1218" s="10"/>
      <c r="K1218" s="10"/>
      <c r="L1218" s="8"/>
      <c r="M1218" s="9" t="e">
        <f t="shared" ca="1" si="36"/>
        <v>#NAME?</v>
      </c>
      <c r="N1218" s="11" t="e">
        <f t="shared" ca="1" si="37"/>
        <v>#NAME?</v>
      </c>
    </row>
    <row r="1219" spans="1:14" x14ac:dyDescent="0.2">
      <c r="A1219" s="10"/>
      <c r="B1219" s="10"/>
      <c r="C1219" s="10"/>
      <c r="D1219" s="10"/>
      <c r="E1219" s="10"/>
      <c r="F1219" s="8"/>
      <c r="G1219" s="11" t="e">
        <f ca="1">_xlfn.IFS(OR(F1219="",D1219=""),"",FIND(C1219,D1219,1)=1,LOOKUP(1,0/((宿舍收费标准!$B$2:$B$119=D1219)*(宿舍收费标准!$C$2:$C$119=F1219)),宿舍收费标准!$D$2:$D$119))</f>
        <v>#NAME?</v>
      </c>
      <c r="H1219" s="10"/>
      <c r="I1219" s="10"/>
      <c r="J1219" s="10"/>
      <c r="K1219" s="10"/>
      <c r="L1219" s="8"/>
      <c r="M1219" s="9" t="e">
        <f t="shared" ca="1" si="36"/>
        <v>#NAME?</v>
      </c>
      <c r="N1219" s="11" t="e">
        <f t="shared" ca="1" si="37"/>
        <v>#NAME?</v>
      </c>
    </row>
    <row r="1220" spans="1:14" x14ac:dyDescent="0.2">
      <c r="A1220" s="10"/>
      <c r="B1220" s="10"/>
      <c r="C1220" s="10"/>
      <c r="D1220" s="10"/>
      <c r="E1220" s="10"/>
      <c r="F1220" s="8"/>
      <c r="G1220" s="11" t="e">
        <f ca="1">_xlfn.IFS(OR(F1220="",D1220=""),"",FIND(C1220,D1220,1)=1,LOOKUP(1,0/((宿舍收费标准!$B$2:$B$119=D1220)*(宿舍收费标准!$C$2:$C$119=F1220)),宿舍收费标准!$D$2:$D$119))</f>
        <v>#NAME?</v>
      </c>
      <c r="H1220" s="10"/>
      <c r="I1220" s="10"/>
      <c r="J1220" s="10"/>
      <c r="K1220" s="10"/>
      <c r="L1220" s="8"/>
      <c r="M1220" s="9" t="e">
        <f t="shared" ca="1" si="36"/>
        <v>#NAME?</v>
      </c>
      <c r="N1220" s="11" t="e">
        <f t="shared" ca="1" si="37"/>
        <v>#NAME?</v>
      </c>
    </row>
    <row r="1221" spans="1:14" x14ac:dyDescent="0.2">
      <c r="A1221" s="10"/>
      <c r="B1221" s="10"/>
      <c r="C1221" s="10"/>
      <c r="D1221" s="10"/>
      <c r="E1221" s="10"/>
      <c r="F1221" s="8"/>
      <c r="G1221" s="11" t="e">
        <f ca="1">_xlfn.IFS(OR(F1221="",D1221=""),"",FIND(C1221,D1221,1)=1,LOOKUP(1,0/((宿舍收费标准!$B$2:$B$119=D1221)*(宿舍收费标准!$C$2:$C$119=F1221)),宿舍收费标准!$D$2:$D$119))</f>
        <v>#NAME?</v>
      </c>
      <c r="H1221" s="10"/>
      <c r="I1221" s="10"/>
      <c r="J1221" s="10"/>
      <c r="K1221" s="10"/>
      <c r="L1221" s="8"/>
      <c r="M1221" s="9" t="e">
        <f t="shared" ca="1" si="36"/>
        <v>#NAME?</v>
      </c>
      <c r="N1221" s="11" t="e">
        <f t="shared" ca="1" si="37"/>
        <v>#NAME?</v>
      </c>
    </row>
    <row r="1222" spans="1:14" x14ac:dyDescent="0.2">
      <c r="A1222" s="10"/>
      <c r="B1222" s="10"/>
      <c r="C1222" s="10"/>
      <c r="D1222" s="10"/>
      <c r="E1222" s="10"/>
      <c r="F1222" s="8"/>
      <c r="G1222" s="11" t="e">
        <f ca="1">_xlfn.IFS(OR(F1222="",D1222=""),"",FIND(C1222,D1222,1)=1,LOOKUP(1,0/((宿舍收费标准!$B$2:$B$119=D1222)*(宿舍收费标准!$C$2:$C$119=F1222)),宿舍收费标准!$D$2:$D$119))</f>
        <v>#NAME?</v>
      </c>
      <c r="H1222" s="10"/>
      <c r="I1222" s="10"/>
      <c r="J1222" s="10"/>
      <c r="K1222" s="10"/>
      <c r="L1222" s="8"/>
      <c r="M1222" s="9" t="e">
        <f t="shared" ca="1" si="36"/>
        <v>#NAME?</v>
      </c>
      <c r="N1222" s="11" t="e">
        <f t="shared" ca="1" si="37"/>
        <v>#NAME?</v>
      </c>
    </row>
    <row r="1223" spans="1:14" x14ac:dyDescent="0.2">
      <c r="A1223" s="10"/>
      <c r="B1223" s="10"/>
      <c r="C1223" s="10"/>
      <c r="D1223" s="10"/>
      <c r="E1223" s="10"/>
      <c r="F1223" s="8"/>
      <c r="G1223" s="11" t="e">
        <f ca="1">_xlfn.IFS(OR(F1223="",D1223=""),"",FIND(C1223,D1223,1)=1,LOOKUP(1,0/((宿舍收费标准!$B$2:$B$119=D1223)*(宿舍收费标准!$C$2:$C$119=F1223)),宿舍收费标准!$D$2:$D$119))</f>
        <v>#NAME?</v>
      </c>
      <c r="H1223" s="10"/>
      <c r="I1223" s="10"/>
      <c r="J1223" s="10"/>
      <c r="K1223" s="10"/>
      <c r="L1223" s="8"/>
      <c r="M1223" s="9" t="e">
        <f t="shared" ref="M1223:M1286" ca="1" si="38">_xlfn.IFS(AND(H1223="",I1223="",J1223="",K1223="",L1223=""),"",OR(H1223&lt;&gt;"",I1223&lt;&gt;"",J1223&lt;&gt;"",K1223&lt;&gt;"",L1223&lt;&gt;""),SUM(_xlfn.IFS(AND(H1223&gt;=16,H1223&lt;=31),1,AND(H1223&gt;=1,H1223&lt;=15),0.5,H1223=0,0),_xlfn.IFS(AND(I1223&gt;=16,I1223&lt;=31),1,AND(I1223&gt;=1,I1223&lt;=15),0.5,I1223=0,0),_xlfn.IFS(AND(J1223&gt;=16,J1223&lt;=31),1,AND(J1223&gt;=1,J1223&lt;=15),0.5,J1223=0,0),_xlfn.IFS(AND(K1223&gt;=16,K1223&lt;=31),1,AND(K1223&gt;=1,K1223&lt;=15),0.5,K1223=0,0),_xlfn.IFS(AND(L1223&gt;=16,L1223&lt;=31),1,AND(L1223&gt;=1,L1223&lt;=15),0.5,L1223=0,0)))</f>
        <v>#NAME?</v>
      </c>
      <c r="N1223" s="11" t="e">
        <f t="shared" ref="N1223:N1286" ca="1" si="39">_xlfn.IFS(M1223="","",M1223&lt;&gt;"",G1223/2-G1223/10*M1223)</f>
        <v>#NAME?</v>
      </c>
    </row>
    <row r="1224" spans="1:14" x14ac:dyDescent="0.2">
      <c r="A1224" s="10"/>
      <c r="B1224" s="10"/>
      <c r="C1224" s="10"/>
      <c r="D1224" s="10"/>
      <c r="E1224" s="10"/>
      <c r="F1224" s="8"/>
      <c r="G1224" s="11" t="e">
        <f ca="1">_xlfn.IFS(OR(F1224="",D1224=""),"",FIND(C1224,D1224,1)=1,LOOKUP(1,0/((宿舍收费标准!$B$2:$B$119=D1224)*(宿舍收费标准!$C$2:$C$119=F1224)),宿舍收费标准!$D$2:$D$119))</f>
        <v>#NAME?</v>
      </c>
      <c r="H1224" s="10"/>
      <c r="I1224" s="10"/>
      <c r="J1224" s="10"/>
      <c r="K1224" s="10"/>
      <c r="L1224" s="8"/>
      <c r="M1224" s="9" t="e">
        <f t="shared" ca="1" si="38"/>
        <v>#NAME?</v>
      </c>
      <c r="N1224" s="11" t="e">
        <f t="shared" ca="1" si="39"/>
        <v>#NAME?</v>
      </c>
    </row>
    <row r="1225" spans="1:14" x14ac:dyDescent="0.2">
      <c r="A1225" s="10"/>
      <c r="B1225" s="10"/>
      <c r="C1225" s="10"/>
      <c r="D1225" s="10"/>
      <c r="E1225" s="10"/>
      <c r="F1225" s="8"/>
      <c r="G1225" s="11" t="e">
        <f ca="1">_xlfn.IFS(OR(F1225="",D1225=""),"",FIND(C1225,D1225,1)=1,LOOKUP(1,0/((宿舍收费标准!$B$2:$B$119=D1225)*(宿舍收费标准!$C$2:$C$119=F1225)),宿舍收费标准!$D$2:$D$119))</f>
        <v>#NAME?</v>
      </c>
      <c r="H1225" s="10"/>
      <c r="I1225" s="10"/>
      <c r="J1225" s="10"/>
      <c r="K1225" s="10"/>
      <c r="L1225" s="8"/>
      <c r="M1225" s="9" t="e">
        <f t="shared" ca="1" si="38"/>
        <v>#NAME?</v>
      </c>
      <c r="N1225" s="11" t="e">
        <f t="shared" ca="1" si="39"/>
        <v>#NAME?</v>
      </c>
    </row>
    <row r="1226" spans="1:14" x14ac:dyDescent="0.2">
      <c r="A1226" s="10"/>
      <c r="B1226" s="10"/>
      <c r="C1226" s="10"/>
      <c r="D1226" s="10"/>
      <c r="E1226" s="10"/>
      <c r="F1226" s="8"/>
      <c r="G1226" s="11" t="e">
        <f ca="1">_xlfn.IFS(OR(F1226="",D1226=""),"",FIND(C1226,D1226,1)=1,LOOKUP(1,0/((宿舍收费标准!$B$2:$B$119=D1226)*(宿舍收费标准!$C$2:$C$119=F1226)),宿舍收费标准!$D$2:$D$119))</f>
        <v>#NAME?</v>
      </c>
      <c r="H1226" s="10"/>
      <c r="I1226" s="10"/>
      <c r="J1226" s="10"/>
      <c r="K1226" s="10"/>
      <c r="L1226" s="8"/>
      <c r="M1226" s="9" t="e">
        <f t="shared" ca="1" si="38"/>
        <v>#NAME?</v>
      </c>
      <c r="N1226" s="11" t="e">
        <f t="shared" ca="1" si="39"/>
        <v>#NAME?</v>
      </c>
    </row>
    <row r="1227" spans="1:14" x14ac:dyDescent="0.2">
      <c r="A1227" s="10"/>
      <c r="B1227" s="10"/>
      <c r="C1227" s="10"/>
      <c r="D1227" s="10"/>
      <c r="E1227" s="10"/>
      <c r="F1227" s="8"/>
      <c r="G1227" s="11" t="e">
        <f ca="1">_xlfn.IFS(OR(F1227="",D1227=""),"",FIND(C1227,D1227,1)=1,LOOKUP(1,0/((宿舍收费标准!$B$2:$B$119=D1227)*(宿舍收费标准!$C$2:$C$119=F1227)),宿舍收费标准!$D$2:$D$119))</f>
        <v>#NAME?</v>
      </c>
      <c r="H1227" s="10"/>
      <c r="I1227" s="10"/>
      <c r="J1227" s="10"/>
      <c r="K1227" s="10"/>
      <c r="L1227" s="8"/>
      <c r="M1227" s="9" t="e">
        <f t="shared" ca="1" si="38"/>
        <v>#NAME?</v>
      </c>
      <c r="N1227" s="11" t="e">
        <f t="shared" ca="1" si="39"/>
        <v>#NAME?</v>
      </c>
    </row>
    <row r="1228" spans="1:14" x14ac:dyDescent="0.2">
      <c r="A1228" s="10"/>
      <c r="B1228" s="10"/>
      <c r="C1228" s="10"/>
      <c r="D1228" s="10"/>
      <c r="E1228" s="10"/>
      <c r="F1228" s="8"/>
      <c r="G1228" s="11" t="e">
        <f ca="1">_xlfn.IFS(OR(F1228="",D1228=""),"",FIND(C1228,D1228,1)=1,LOOKUP(1,0/((宿舍收费标准!$B$2:$B$119=D1228)*(宿舍收费标准!$C$2:$C$119=F1228)),宿舍收费标准!$D$2:$D$119))</f>
        <v>#NAME?</v>
      </c>
      <c r="H1228" s="10"/>
      <c r="I1228" s="10"/>
      <c r="J1228" s="10"/>
      <c r="K1228" s="10"/>
      <c r="L1228" s="8"/>
      <c r="M1228" s="9" t="e">
        <f t="shared" ca="1" si="38"/>
        <v>#NAME?</v>
      </c>
      <c r="N1228" s="11" t="e">
        <f t="shared" ca="1" si="39"/>
        <v>#NAME?</v>
      </c>
    </row>
    <row r="1229" spans="1:14" x14ac:dyDescent="0.2">
      <c r="A1229" s="10"/>
      <c r="B1229" s="10"/>
      <c r="C1229" s="10"/>
      <c r="D1229" s="10"/>
      <c r="E1229" s="10"/>
      <c r="F1229" s="8"/>
      <c r="G1229" s="11" t="e">
        <f ca="1">_xlfn.IFS(OR(F1229="",D1229=""),"",FIND(C1229,D1229,1)=1,LOOKUP(1,0/((宿舍收费标准!$B$2:$B$119=D1229)*(宿舍收费标准!$C$2:$C$119=F1229)),宿舍收费标准!$D$2:$D$119))</f>
        <v>#NAME?</v>
      </c>
      <c r="H1229" s="10"/>
      <c r="I1229" s="10"/>
      <c r="J1229" s="10"/>
      <c r="K1229" s="10"/>
      <c r="L1229" s="8"/>
      <c r="M1229" s="9" t="e">
        <f t="shared" ca="1" si="38"/>
        <v>#NAME?</v>
      </c>
      <c r="N1229" s="11" t="e">
        <f t="shared" ca="1" si="39"/>
        <v>#NAME?</v>
      </c>
    </row>
    <row r="1230" spans="1:14" x14ac:dyDescent="0.2">
      <c r="A1230" s="10"/>
      <c r="B1230" s="10"/>
      <c r="C1230" s="10"/>
      <c r="D1230" s="10"/>
      <c r="E1230" s="10"/>
      <c r="F1230" s="8"/>
      <c r="G1230" s="11" t="e">
        <f ca="1">_xlfn.IFS(OR(F1230="",D1230=""),"",FIND(C1230,D1230,1)=1,LOOKUP(1,0/((宿舍收费标准!$B$2:$B$119=D1230)*(宿舍收费标准!$C$2:$C$119=F1230)),宿舍收费标准!$D$2:$D$119))</f>
        <v>#NAME?</v>
      </c>
      <c r="H1230" s="10"/>
      <c r="I1230" s="10"/>
      <c r="J1230" s="10"/>
      <c r="K1230" s="10"/>
      <c r="L1230" s="8"/>
      <c r="M1230" s="9" t="e">
        <f t="shared" ca="1" si="38"/>
        <v>#NAME?</v>
      </c>
      <c r="N1230" s="11" t="e">
        <f t="shared" ca="1" si="39"/>
        <v>#NAME?</v>
      </c>
    </row>
    <row r="1231" spans="1:14" x14ac:dyDescent="0.2">
      <c r="A1231" s="10"/>
      <c r="B1231" s="10"/>
      <c r="C1231" s="10"/>
      <c r="D1231" s="10"/>
      <c r="E1231" s="10"/>
      <c r="F1231" s="8"/>
      <c r="G1231" s="11" t="e">
        <f ca="1">_xlfn.IFS(OR(F1231="",D1231=""),"",FIND(C1231,D1231,1)=1,LOOKUP(1,0/((宿舍收费标准!$B$2:$B$119=D1231)*(宿舍收费标准!$C$2:$C$119=F1231)),宿舍收费标准!$D$2:$D$119))</f>
        <v>#NAME?</v>
      </c>
      <c r="H1231" s="10"/>
      <c r="I1231" s="10"/>
      <c r="J1231" s="10"/>
      <c r="K1231" s="10"/>
      <c r="L1231" s="8"/>
      <c r="M1231" s="9" t="e">
        <f t="shared" ca="1" si="38"/>
        <v>#NAME?</v>
      </c>
      <c r="N1231" s="11" t="e">
        <f t="shared" ca="1" si="39"/>
        <v>#NAME?</v>
      </c>
    </row>
    <row r="1232" spans="1:14" x14ac:dyDescent="0.2">
      <c r="A1232" s="10"/>
      <c r="B1232" s="10"/>
      <c r="C1232" s="10"/>
      <c r="D1232" s="10"/>
      <c r="E1232" s="10"/>
      <c r="F1232" s="8"/>
      <c r="G1232" s="11" t="e">
        <f ca="1">_xlfn.IFS(OR(F1232="",D1232=""),"",FIND(C1232,D1232,1)=1,LOOKUP(1,0/((宿舍收费标准!$B$2:$B$119=D1232)*(宿舍收费标准!$C$2:$C$119=F1232)),宿舍收费标准!$D$2:$D$119))</f>
        <v>#NAME?</v>
      </c>
      <c r="H1232" s="10"/>
      <c r="I1232" s="10"/>
      <c r="J1232" s="10"/>
      <c r="K1232" s="10"/>
      <c r="L1232" s="8"/>
      <c r="M1232" s="9" t="e">
        <f t="shared" ca="1" si="38"/>
        <v>#NAME?</v>
      </c>
      <c r="N1232" s="11" t="e">
        <f t="shared" ca="1" si="39"/>
        <v>#NAME?</v>
      </c>
    </row>
    <row r="1233" spans="1:14" x14ac:dyDescent="0.2">
      <c r="A1233" s="10"/>
      <c r="B1233" s="10"/>
      <c r="C1233" s="10"/>
      <c r="D1233" s="10"/>
      <c r="E1233" s="10"/>
      <c r="F1233" s="8"/>
      <c r="G1233" s="11" t="e">
        <f ca="1">_xlfn.IFS(OR(F1233="",D1233=""),"",FIND(C1233,D1233,1)=1,LOOKUP(1,0/((宿舍收费标准!$B$2:$B$119=D1233)*(宿舍收费标准!$C$2:$C$119=F1233)),宿舍收费标准!$D$2:$D$119))</f>
        <v>#NAME?</v>
      </c>
      <c r="H1233" s="10"/>
      <c r="I1233" s="10"/>
      <c r="J1233" s="10"/>
      <c r="K1233" s="10"/>
      <c r="L1233" s="8"/>
      <c r="M1233" s="9" t="e">
        <f t="shared" ca="1" si="38"/>
        <v>#NAME?</v>
      </c>
      <c r="N1233" s="11" t="e">
        <f t="shared" ca="1" si="39"/>
        <v>#NAME?</v>
      </c>
    </row>
    <row r="1234" spans="1:14" x14ac:dyDescent="0.2">
      <c r="A1234" s="10"/>
      <c r="B1234" s="10"/>
      <c r="C1234" s="10"/>
      <c r="D1234" s="10"/>
      <c r="E1234" s="10"/>
      <c r="F1234" s="8"/>
      <c r="G1234" s="11" t="e">
        <f ca="1">_xlfn.IFS(OR(F1234="",D1234=""),"",FIND(C1234,D1234,1)=1,LOOKUP(1,0/((宿舍收费标准!$B$2:$B$119=D1234)*(宿舍收费标准!$C$2:$C$119=F1234)),宿舍收费标准!$D$2:$D$119))</f>
        <v>#NAME?</v>
      </c>
      <c r="H1234" s="10"/>
      <c r="I1234" s="10"/>
      <c r="J1234" s="10"/>
      <c r="K1234" s="10"/>
      <c r="L1234" s="8"/>
      <c r="M1234" s="9" t="e">
        <f t="shared" ca="1" si="38"/>
        <v>#NAME?</v>
      </c>
      <c r="N1234" s="11" t="e">
        <f t="shared" ca="1" si="39"/>
        <v>#NAME?</v>
      </c>
    </row>
    <row r="1235" spans="1:14" x14ac:dyDescent="0.2">
      <c r="A1235" s="10"/>
      <c r="B1235" s="10"/>
      <c r="C1235" s="10"/>
      <c r="D1235" s="10"/>
      <c r="E1235" s="10"/>
      <c r="F1235" s="8"/>
      <c r="G1235" s="11" t="e">
        <f ca="1">_xlfn.IFS(OR(F1235="",D1235=""),"",FIND(C1235,D1235,1)=1,LOOKUP(1,0/((宿舍收费标准!$B$2:$B$119=D1235)*(宿舍收费标准!$C$2:$C$119=F1235)),宿舍收费标准!$D$2:$D$119))</f>
        <v>#NAME?</v>
      </c>
      <c r="H1235" s="10"/>
      <c r="I1235" s="10"/>
      <c r="J1235" s="10"/>
      <c r="K1235" s="10"/>
      <c r="L1235" s="8"/>
      <c r="M1235" s="9" t="e">
        <f t="shared" ca="1" si="38"/>
        <v>#NAME?</v>
      </c>
      <c r="N1235" s="11" t="e">
        <f t="shared" ca="1" si="39"/>
        <v>#NAME?</v>
      </c>
    </row>
    <row r="1236" spans="1:14" x14ac:dyDescent="0.2">
      <c r="A1236" s="10"/>
      <c r="B1236" s="10"/>
      <c r="C1236" s="10"/>
      <c r="D1236" s="10"/>
      <c r="E1236" s="10"/>
      <c r="F1236" s="8"/>
      <c r="G1236" s="11" t="e">
        <f ca="1">_xlfn.IFS(OR(F1236="",D1236=""),"",FIND(C1236,D1236,1)=1,LOOKUP(1,0/((宿舍收费标准!$B$2:$B$119=D1236)*(宿舍收费标准!$C$2:$C$119=F1236)),宿舍收费标准!$D$2:$D$119))</f>
        <v>#NAME?</v>
      </c>
      <c r="H1236" s="10"/>
      <c r="I1236" s="10"/>
      <c r="J1236" s="10"/>
      <c r="K1236" s="10"/>
      <c r="L1236" s="8"/>
      <c r="M1236" s="9" t="e">
        <f t="shared" ca="1" si="38"/>
        <v>#NAME?</v>
      </c>
      <c r="N1236" s="11" t="e">
        <f t="shared" ca="1" si="39"/>
        <v>#NAME?</v>
      </c>
    </row>
    <row r="1237" spans="1:14" x14ac:dyDescent="0.2">
      <c r="A1237" s="10"/>
      <c r="B1237" s="10"/>
      <c r="C1237" s="10"/>
      <c r="D1237" s="10"/>
      <c r="E1237" s="10"/>
      <c r="F1237" s="8"/>
      <c r="G1237" s="11" t="e">
        <f ca="1">_xlfn.IFS(OR(F1237="",D1237=""),"",FIND(C1237,D1237,1)=1,LOOKUP(1,0/((宿舍收费标准!$B$2:$B$119=D1237)*(宿舍收费标准!$C$2:$C$119=F1237)),宿舍收费标准!$D$2:$D$119))</f>
        <v>#NAME?</v>
      </c>
      <c r="H1237" s="10"/>
      <c r="I1237" s="10"/>
      <c r="J1237" s="10"/>
      <c r="K1237" s="10"/>
      <c r="L1237" s="8"/>
      <c r="M1237" s="9" t="e">
        <f t="shared" ca="1" si="38"/>
        <v>#NAME?</v>
      </c>
      <c r="N1237" s="11" t="e">
        <f t="shared" ca="1" si="39"/>
        <v>#NAME?</v>
      </c>
    </row>
    <row r="1238" spans="1:14" x14ac:dyDescent="0.2">
      <c r="A1238" s="10"/>
      <c r="B1238" s="10"/>
      <c r="C1238" s="10"/>
      <c r="D1238" s="10"/>
      <c r="E1238" s="10"/>
      <c r="F1238" s="8"/>
      <c r="G1238" s="11" t="e">
        <f ca="1">_xlfn.IFS(OR(F1238="",D1238=""),"",FIND(C1238,D1238,1)=1,LOOKUP(1,0/((宿舍收费标准!$B$2:$B$119=D1238)*(宿舍收费标准!$C$2:$C$119=F1238)),宿舍收费标准!$D$2:$D$119))</f>
        <v>#NAME?</v>
      </c>
      <c r="H1238" s="10"/>
      <c r="I1238" s="10"/>
      <c r="J1238" s="10"/>
      <c r="K1238" s="10"/>
      <c r="L1238" s="8"/>
      <c r="M1238" s="9" t="e">
        <f t="shared" ca="1" si="38"/>
        <v>#NAME?</v>
      </c>
      <c r="N1238" s="11" t="e">
        <f t="shared" ca="1" si="39"/>
        <v>#NAME?</v>
      </c>
    </row>
    <row r="1239" spans="1:14" x14ac:dyDescent="0.2">
      <c r="A1239" s="10"/>
      <c r="B1239" s="10"/>
      <c r="C1239" s="10"/>
      <c r="D1239" s="10"/>
      <c r="E1239" s="10"/>
      <c r="F1239" s="8"/>
      <c r="G1239" s="11" t="e">
        <f ca="1">_xlfn.IFS(OR(F1239="",D1239=""),"",FIND(C1239,D1239,1)=1,LOOKUP(1,0/((宿舍收费标准!$B$2:$B$119=D1239)*(宿舍收费标准!$C$2:$C$119=F1239)),宿舍收费标准!$D$2:$D$119))</f>
        <v>#NAME?</v>
      </c>
      <c r="H1239" s="10"/>
      <c r="I1239" s="10"/>
      <c r="J1239" s="10"/>
      <c r="K1239" s="10"/>
      <c r="L1239" s="8"/>
      <c r="M1239" s="9" t="e">
        <f t="shared" ca="1" si="38"/>
        <v>#NAME?</v>
      </c>
      <c r="N1239" s="11" t="e">
        <f t="shared" ca="1" si="39"/>
        <v>#NAME?</v>
      </c>
    </row>
    <row r="1240" spans="1:14" x14ac:dyDescent="0.2">
      <c r="A1240" s="10"/>
      <c r="B1240" s="10"/>
      <c r="C1240" s="10"/>
      <c r="D1240" s="10"/>
      <c r="E1240" s="10"/>
      <c r="F1240" s="8"/>
      <c r="G1240" s="11" t="e">
        <f ca="1">_xlfn.IFS(OR(F1240="",D1240=""),"",FIND(C1240,D1240,1)=1,LOOKUP(1,0/((宿舍收费标准!$B$2:$B$119=D1240)*(宿舍收费标准!$C$2:$C$119=F1240)),宿舍收费标准!$D$2:$D$119))</f>
        <v>#NAME?</v>
      </c>
      <c r="H1240" s="10"/>
      <c r="I1240" s="10"/>
      <c r="J1240" s="10"/>
      <c r="K1240" s="10"/>
      <c r="L1240" s="8"/>
      <c r="M1240" s="9" t="e">
        <f t="shared" ca="1" si="38"/>
        <v>#NAME?</v>
      </c>
      <c r="N1240" s="11" t="e">
        <f t="shared" ca="1" si="39"/>
        <v>#NAME?</v>
      </c>
    </row>
    <row r="1241" spans="1:14" x14ac:dyDescent="0.2">
      <c r="A1241" s="10"/>
      <c r="B1241" s="10"/>
      <c r="C1241" s="10"/>
      <c r="D1241" s="10"/>
      <c r="E1241" s="10"/>
      <c r="F1241" s="8"/>
      <c r="G1241" s="11" t="e">
        <f ca="1">_xlfn.IFS(OR(F1241="",D1241=""),"",FIND(C1241,D1241,1)=1,LOOKUP(1,0/((宿舍收费标准!$B$2:$B$119=D1241)*(宿舍收费标准!$C$2:$C$119=F1241)),宿舍收费标准!$D$2:$D$119))</f>
        <v>#NAME?</v>
      </c>
      <c r="H1241" s="10"/>
      <c r="I1241" s="10"/>
      <c r="J1241" s="10"/>
      <c r="K1241" s="10"/>
      <c r="L1241" s="8"/>
      <c r="M1241" s="9" t="e">
        <f t="shared" ca="1" si="38"/>
        <v>#NAME?</v>
      </c>
      <c r="N1241" s="11" t="e">
        <f t="shared" ca="1" si="39"/>
        <v>#NAME?</v>
      </c>
    </row>
    <row r="1242" spans="1:14" x14ac:dyDescent="0.2">
      <c r="A1242" s="10"/>
      <c r="B1242" s="10"/>
      <c r="C1242" s="10"/>
      <c r="D1242" s="10"/>
      <c r="E1242" s="10"/>
      <c r="F1242" s="8"/>
      <c r="G1242" s="11" t="e">
        <f ca="1">_xlfn.IFS(OR(F1242="",D1242=""),"",FIND(C1242,D1242,1)=1,LOOKUP(1,0/((宿舍收费标准!$B$2:$B$119=D1242)*(宿舍收费标准!$C$2:$C$119=F1242)),宿舍收费标准!$D$2:$D$119))</f>
        <v>#NAME?</v>
      </c>
      <c r="H1242" s="10"/>
      <c r="I1242" s="10"/>
      <c r="J1242" s="10"/>
      <c r="K1242" s="10"/>
      <c r="L1242" s="8"/>
      <c r="M1242" s="9" t="e">
        <f t="shared" ca="1" si="38"/>
        <v>#NAME?</v>
      </c>
      <c r="N1242" s="11" t="e">
        <f t="shared" ca="1" si="39"/>
        <v>#NAME?</v>
      </c>
    </row>
    <row r="1243" spans="1:14" x14ac:dyDescent="0.2">
      <c r="A1243" s="10"/>
      <c r="B1243" s="10"/>
      <c r="C1243" s="10"/>
      <c r="D1243" s="10"/>
      <c r="E1243" s="10"/>
      <c r="F1243" s="8"/>
      <c r="G1243" s="11" t="e">
        <f ca="1">_xlfn.IFS(OR(F1243="",D1243=""),"",FIND(C1243,D1243,1)=1,LOOKUP(1,0/((宿舍收费标准!$B$2:$B$119=D1243)*(宿舍收费标准!$C$2:$C$119=F1243)),宿舍收费标准!$D$2:$D$119))</f>
        <v>#NAME?</v>
      </c>
      <c r="H1243" s="10"/>
      <c r="I1243" s="10"/>
      <c r="J1243" s="10"/>
      <c r="K1243" s="10"/>
      <c r="L1243" s="8"/>
      <c r="M1243" s="9" t="e">
        <f t="shared" ca="1" si="38"/>
        <v>#NAME?</v>
      </c>
      <c r="N1243" s="11" t="e">
        <f t="shared" ca="1" si="39"/>
        <v>#NAME?</v>
      </c>
    </row>
    <row r="1244" spans="1:14" x14ac:dyDescent="0.2">
      <c r="A1244" s="10"/>
      <c r="B1244" s="10"/>
      <c r="C1244" s="10"/>
      <c r="D1244" s="10"/>
      <c r="E1244" s="10"/>
      <c r="F1244" s="8"/>
      <c r="G1244" s="11" t="e">
        <f ca="1">_xlfn.IFS(OR(F1244="",D1244=""),"",FIND(C1244,D1244,1)=1,LOOKUP(1,0/((宿舍收费标准!$B$2:$B$119=D1244)*(宿舍收费标准!$C$2:$C$119=F1244)),宿舍收费标准!$D$2:$D$119))</f>
        <v>#NAME?</v>
      </c>
      <c r="H1244" s="10"/>
      <c r="I1244" s="10"/>
      <c r="J1244" s="10"/>
      <c r="K1244" s="10"/>
      <c r="L1244" s="8"/>
      <c r="M1244" s="9" t="e">
        <f t="shared" ca="1" si="38"/>
        <v>#NAME?</v>
      </c>
      <c r="N1244" s="11" t="e">
        <f t="shared" ca="1" si="39"/>
        <v>#NAME?</v>
      </c>
    </row>
    <row r="1245" spans="1:14" x14ac:dyDescent="0.2">
      <c r="A1245" s="10"/>
      <c r="B1245" s="10"/>
      <c r="C1245" s="10"/>
      <c r="D1245" s="10"/>
      <c r="E1245" s="10"/>
      <c r="F1245" s="8"/>
      <c r="G1245" s="11" t="e">
        <f ca="1">_xlfn.IFS(OR(F1245="",D1245=""),"",FIND(C1245,D1245,1)=1,LOOKUP(1,0/((宿舍收费标准!$B$2:$B$119=D1245)*(宿舍收费标准!$C$2:$C$119=F1245)),宿舍收费标准!$D$2:$D$119))</f>
        <v>#NAME?</v>
      </c>
      <c r="H1245" s="10"/>
      <c r="I1245" s="10"/>
      <c r="J1245" s="10"/>
      <c r="K1245" s="10"/>
      <c r="L1245" s="8"/>
      <c r="M1245" s="9" t="e">
        <f t="shared" ca="1" si="38"/>
        <v>#NAME?</v>
      </c>
      <c r="N1245" s="11" t="e">
        <f t="shared" ca="1" si="39"/>
        <v>#NAME?</v>
      </c>
    </row>
    <row r="1246" spans="1:14" x14ac:dyDescent="0.2">
      <c r="A1246" s="10"/>
      <c r="B1246" s="10"/>
      <c r="C1246" s="10"/>
      <c r="D1246" s="10"/>
      <c r="E1246" s="10"/>
      <c r="F1246" s="8"/>
      <c r="G1246" s="11" t="e">
        <f ca="1">_xlfn.IFS(OR(F1246="",D1246=""),"",FIND(C1246,D1246,1)=1,LOOKUP(1,0/((宿舍收费标准!$B$2:$B$119=D1246)*(宿舍收费标准!$C$2:$C$119=F1246)),宿舍收费标准!$D$2:$D$119))</f>
        <v>#NAME?</v>
      </c>
      <c r="H1246" s="10"/>
      <c r="I1246" s="10"/>
      <c r="J1246" s="10"/>
      <c r="K1246" s="10"/>
      <c r="L1246" s="8"/>
      <c r="M1246" s="9" t="e">
        <f t="shared" ca="1" si="38"/>
        <v>#NAME?</v>
      </c>
      <c r="N1246" s="11" t="e">
        <f t="shared" ca="1" si="39"/>
        <v>#NAME?</v>
      </c>
    </row>
    <row r="1247" spans="1:14" x14ac:dyDescent="0.2">
      <c r="A1247" s="10"/>
      <c r="B1247" s="10"/>
      <c r="C1247" s="10"/>
      <c r="D1247" s="10"/>
      <c r="E1247" s="10"/>
      <c r="F1247" s="8"/>
      <c r="G1247" s="11" t="e">
        <f ca="1">_xlfn.IFS(OR(F1247="",D1247=""),"",FIND(C1247,D1247,1)=1,LOOKUP(1,0/((宿舍收费标准!$B$2:$B$119=D1247)*(宿舍收费标准!$C$2:$C$119=F1247)),宿舍收费标准!$D$2:$D$119))</f>
        <v>#NAME?</v>
      </c>
      <c r="H1247" s="10"/>
      <c r="I1247" s="10"/>
      <c r="J1247" s="10"/>
      <c r="K1247" s="10"/>
      <c r="L1247" s="8"/>
      <c r="M1247" s="9" t="e">
        <f t="shared" ca="1" si="38"/>
        <v>#NAME?</v>
      </c>
      <c r="N1247" s="11" t="e">
        <f t="shared" ca="1" si="39"/>
        <v>#NAME?</v>
      </c>
    </row>
    <row r="1248" spans="1:14" x14ac:dyDescent="0.2">
      <c r="A1248" s="10"/>
      <c r="B1248" s="10"/>
      <c r="C1248" s="10"/>
      <c r="D1248" s="10"/>
      <c r="E1248" s="10"/>
      <c r="F1248" s="8"/>
      <c r="G1248" s="11" t="e">
        <f ca="1">_xlfn.IFS(OR(F1248="",D1248=""),"",FIND(C1248,D1248,1)=1,LOOKUP(1,0/((宿舍收费标准!$B$2:$B$119=D1248)*(宿舍收费标准!$C$2:$C$119=F1248)),宿舍收费标准!$D$2:$D$119))</f>
        <v>#NAME?</v>
      </c>
      <c r="H1248" s="10"/>
      <c r="I1248" s="10"/>
      <c r="J1248" s="10"/>
      <c r="K1248" s="10"/>
      <c r="L1248" s="8"/>
      <c r="M1248" s="9" t="e">
        <f t="shared" ca="1" si="38"/>
        <v>#NAME?</v>
      </c>
      <c r="N1248" s="11" t="e">
        <f t="shared" ca="1" si="39"/>
        <v>#NAME?</v>
      </c>
    </row>
    <row r="1249" spans="1:14" x14ac:dyDescent="0.2">
      <c r="A1249" s="10"/>
      <c r="B1249" s="10"/>
      <c r="C1249" s="10"/>
      <c r="D1249" s="10"/>
      <c r="E1249" s="10"/>
      <c r="F1249" s="8"/>
      <c r="G1249" s="11" t="e">
        <f ca="1">_xlfn.IFS(OR(F1249="",D1249=""),"",FIND(C1249,D1249,1)=1,LOOKUP(1,0/((宿舍收费标准!$B$2:$B$119=D1249)*(宿舍收费标准!$C$2:$C$119=F1249)),宿舍收费标准!$D$2:$D$119))</f>
        <v>#NAME?</v>
      </c>
      <c r="H1249" s="10"/>
      <c r="I1249" s="10"/>
      <c r="J1249" s="10"/>
      <c r="K1249" s="10"/>
      <c r="L1249" s="8"/>
      <c r="M1249" s="9" t="e">
        <f t="shared" ca="1" si="38"/>
        <v>#NAME?</v>
      </c>
      <c r="N1249" s="11" t="e">
        <f t="shared" ca="1" si="39"/>
        <v>#NAME?</v>
      </c>
    </row>
    <row r="1250" spans="1:14" x14ac:dyDescent="0.2">
      <c r="A1250" s="10"/>
      <c r="B1250" s="10"/>
      <c r="C1250" s="10"/>
      <c r="D1250" s="10"/>
      <c r="E1250" s="10"/>
      <c r="F1250" s="8"/>
      <c r="G1250" s="11" t="e">
        <f ca="1">_xlfn.IFS(OR(F1250="",D1250=""),"",FIND(C1250,D1250,1)=1,LOOKUP(1,0/((宿舍收费标准!$B$2:$B$119=D1250)*(宿舍收费标准!$C$2:$C$119=F1250)),宿舍收费标准!$D$2:$D$119))</f>
        <v>#NAME?</v>
      </c>
      <c r="H1250" s="10"/>
      <c r="I1250" s="10"/>
      <c r="J1250" s="10"/>
      <c r="K1250" s="10"/>
      <c r="L1250" s="8"/>
      <c r="M1250" s="9" t="e">
        <f t="shared" ca="1" si="38"/>
        <v>#NAME?</v>
      </c>
      <c r="N1250" s="11" t="e">
        <f t="shared" ca="1" si="39"/>
        <v>#NAME?</v>
      </c>
    </row>
    <row r="1251" spans="1:14" x14ac:dyDescent="0.2">
      <c r="A1251" s="10"/>
      <c r="B1251" s="10"/>
      <c r="C1251" s="10"/>
      <c r="D1251" s="10"/>
      <c r="E1251" s="10"/>
      <c r="F1251" s="8"/>
      <c r="G1251" s="11" t="e">
        <f ca="1">_xlfn.IFS(OR(F1251="",D1251=""),"",FIND(C1251,D1251,1)=1,LOOKUP(1,0/((宿舍收费标准!$B$2:$B$119=D1251)*(宿舍收费标准!$C$2:$C$119=F1251)),宿舍收费标准!$D$2:$D$119))</f>
        <v>#NAME?</v>
      </c>
      <c r="H1251" s="10"/>
      <c r="I1251" s="10"/>
      <c r="J1251" s="10"/>
      <c r="K1251" s="10"/>
      <c r="L1251" s="8"/>
      <c r="M1251" s="9" t="e">
        <f t="shared" ca="1" si="38"/>
        <v>#NAME?</v>
      </c>
      <c r="N1251" s="11" t="e">
        <f t="shared" ca="1" si="39"/>
        <v>#NAME?</v>
      </c>
    </row>
    <row r="1252" spans="1:14" x14ac:dyDescent="0.2">
      <c r="A1252" s="10"/>
      <c r="B1252" s="10"/>
      <c r="C1252" s="10"/>
      <c r="D1252" s="10"/>
      <c r="E1252" s="10"/>
      <c r="F1252" s="8"/>
      <c r="G1252" s="11" t="e">
        <f ca="1">_xlfn.IFS(OR(F1252="",D1252=""),"",FIND(C1252,D1252,1)=1,LOOKUP(1,0/((宿舍收费标准!$B$2:$B$119=D1252)*(宿舍收费标准!$C$2:$C$119=F1252)),宿舍收费标准!$D$2:$D$119))</f>
        <v>#NAME?</v>
      </c>
      <c r="H1252" s="10"/>
      <c r="I1252" s="10"/>
      <c r="J1252" s="10"/>
      <c r="K1252" s="10"/>
      <c r="L1252" s="8"/>
      <c r="M1252" s="9" t="e">
        <f t="shared" ca="1" si="38"/>
        <v>#NAME?</v>
      </c>
      <c r="N1252" s="11" t="e">
        <f t="shared" ca="1" si="39"/>
        <v>#NAME?</v>
      </c>
    </row>
    <row r="1253" spans="1:14" x14ac:dyDescent="0.2">
      <c r="A1253" s="10"/>
      <c r="B1253" s="10"/>
      <c r="C1253" s="10"/>
      <c r="D1253" s="10"/>
      <c r="E1253" s="10"/>
      <c r="F1253" s="8"/>
      <c r="G1253" s="11" t="e">
        <f ca="1">_xlfn.IFS(OR(F1253="",D1253=""),"",FIND(C1253,D1253,1)=1,LOOKUP(1,0/((宿舍收费标准!$B$2:$B$119=D1253)*(宿舍收费标准!$C$2:$C$119=F1253)),宿舍收费标准!$D$2:$D$119))</f>
        <v>#NAME?</v>
      </c>
      <c r="H1253" s="10"/>
      <c r="I1253" s="10"/>
      <c r="J1253" s="10"/>
      <c r="K1253" s="10"/>
      <c r="L1253" s="8"/>
      <c r="M1253" s="9" t="e">
        <f t="shared" ca="1" si="38"/>
        <v>#NAME?</v>
      </c>
      <c r="N1253" s="11" t="e">
        <f t="shared" ca="1" si="39"/>
        <v>#NAME?</v>
      </c>
    </row>
    <row r="1254" spans="1:14" x14ac:dyDescent="0.2">
      <c r="A1254" s="10"/>
      <c r="B1254" s="10"/>
      <c r="C1254" s="10"/>
      <c r="D1254" s="10"/>
      <c r="E1254" s="10"/>
      <c r="F1254" s="8"/>
      <c r="G1254" s="11" t="e">
        <f ca="1">_xlfn.IFS(OR(F1254="",D1254=""),"",FIND(C1254,D1254,1)=1,LOOKUP(1,0/((宿舍收费标准!$B$2:$B$119=D1254)*(宿舍收费标准!$C$2:$C$119=F1254)),宿舍收费标准!$D$2:$D$119))</f>
        <v>#NAME?</v>
      </c>
      <c r="H1254" s="10"/>
      <c r="I1254" s="10"/>
      <c r="J1254" s="10"/>
      <c r="K1254" s="10"/>
      <c r="L1254" s="8"/>
      <c r="M1254" s="9" t="e">
        <f t="shared" ca="1" si="38"/>
        <v>#NAME?</v>
      </c>
      <c r="N1254" s="11" t="e">
        <f t="shared" ca="1" si="39"/>
        <v>#NAME?</v>
      </c>
    </row>
    <row r="1255" spans="1:14" x14ac:dyDescent="0.2">
      <c r="A1255" s="10"/>
      <c r="B1255" s="10"/>
      <c r="C1255" s="10"/>
      <c r="D1255" s="10"/>
      <c r="E1255" s="10"/>
      <c r="F1255" s="8"/>
      <c r="G1255" s="11" t="e">
        <f ca="1">_xlfn.IFS(OR(F1255="",D1255=""),"",FIND(C1255,D1255,1)=1,LOOKUP(1,0/((宿舍收费标准!$B$2:$B$119=D1255)*(宿舍收费标准!$C$2:$C$119=F1255)),宿舍收费标准!$D$2:$D$119))</f>
        <v>#NAME?</v>
      </c>
      <c r="H1255" s="10"/>
      <c r="I1255" s="10"/>
      <c r="J1255" s="10"/>
      <c r="K1255" s="10"/>
      <c r="L1255" s="8"/>
      <c r="M1255" s="9" t="e">
        <f t="shared" ca="1" si="38"/>
        <v>#NAME?</v>
      </c>
      <c r="N1255" s="11" t="e">
        <f t="shared" ca="1" si="39"/>
        <v>#NAME?</v>
      </c>
    </row>
    <row r="1256" spans="1:14" x14ac:dyDescent="0.2">
      <c r="A1256" s="10"/>
      <c r="B1256" s="10"/>
      <c r="C1256" s="10"/>
      <c r="D1256" s="10"/>
      <c r="E1256" s="10"/>
      <c r="F1256" s="8"/>
      <c r="G1256" s="11" t="e">
        <f ca="1">_xlfn.IFS(OR(F1256="",D1256=""),"",FIND(C1256,D1256,1)=1,LOOKUP(1,0/((宿舍收费标准!$B$2:$B$119=D1256)*(宿舍收费标准!$C$2:$C$119=F1256)),宿舍收费标准!$D$2:$D$119))</f>
        <v>#NAME?</v>
      </c>
      <c r="H1256" s="10"/>
      <c r="I1256" s="10"/>
      <c r="J1256" s="10"/>
      <c r="K1256" s="10"/>
      <c r="L1256" s="8"/>
      <c r="M1256" s="9" t="e">
        <f t="shared" ca="1" si="38"/>
        <v>#NAME?</v>
      </c>
      <c r="N1256" s="11" t="e">
        <f t="shared" ca="1" si="39"/>
        <v>#NAME?</v>
      </c>
    </row>
    <row r="1257" spans="1:14" x14ac:dyDescent="0.2">
      <c r="A1257" s="10"/>
      <c r="B1257" s="10"/>
      <c r="C1257" s="10"/>
      <c r="D1257" s="10"/>
      <c r="E1257" s="10"/>
      <c r="F1257" s="8"/>
      <c r="G1257" s="11" t="e">
        <f ca="1">_xlfn.IFS(OR(F1257="",D1257=""),"",FIND(C1257,D1257,1)=1,LOOKUP(1,0/((宿舍收费标准!$B$2:$B$119=D1257)*(宿舍收费标准!$C$2:$C$119=F1257)),宿舍收费标准!$D$2:$D$119))</f>
        <v>#NAME?</v>
      </c>
      <c r="H1257" s="10"/>
      <c r="I1257" s="10"/>
      <c r="J1257" s="10"/>
      <c r="K1257" s="10"/>
      <c r="L1257" s="8"/>
      <c r="M1257" s="9" t="e">
        <f t="shared" ca="1" si="38"/>
        <v>#NAME?</v>
      </c>
      <c r="N1257" s="11" t="e">
        <f t="shared" ca="1" si="39"/>
        <v>#NAME?</v>
      </c>
    </row>
    <row r="1258" spans="1:14" x14ac:dyDescent="0.2">
      <c r="A1258" s="10"/>
      <c r="B1258" s="10"/>
      <c r="C1258" s="10"/>
      <c r="D1258" s="10"/>
      <c r="E1258" s="10"/>
      <c r="F1258" s="8"/>
      <c r="G1258" s="11" t="e">
        <f ca="1">_xlfn.IFS(OR(F1258="",D1258=""),"",FIND(C1258,D1258,1)=1,LOOKUP(1,0/((宿舍收费标准!$B$2:$B$119=D1258)*(宿舍收费标准!$C$2:$C$119=F1258)),宿舍收费标准!$D$2:$D$119))</f>
        <v>#NAME?</v>
      </c>
      <c r="H1258" s="10"/>
      <c r="I1258" s="10"/>
      <c r="J1258" s="10"/>
      <c r="K1258" s="10"/>
      <c r="L1258" s="8"/>
      <c r="M1258" s="9" t="e">
        <f t="shared" ca="1" si="38"/>
        <v>#NAME?</v>
      </c>
      <c r="N1258" s="11" t="e">
        <f t="shared" ca="1" si="39"/>
        <v>#NAME?</v>
      </c>
    </row>
    <row r="1259" spans="1:14" x14ac:dyDescent="0.2">
      <c r="A1259" s="10"/>
      <c r="B1259" s="10"/>
      <c r="C1259" s="10"/>
      <c r="D1259" s="10"/>
      <c r="E1259" s="10"/>
      <c r="F1259" s="8"/>
      <c r="G1259" s="11" t="e">
        <f ca="1">_xlfn.IFS(OR(F1259="",D1259=""),"",FIND(C1259,D1259,1)=1,LOOKUP(1,0/((宿舍收费标准!$B$2:$B$119=D1259)*(宿舍收费标准!$C$2:$C$119=F1259)),宿舍收费标准!$D$2:$D$119))</f>
        <v>#NAME?</v>
      </c>
      <c r="H1259" s="10"/>
      <c r="I1259" s="10"/>
      <c r="J1259" s="10"/>
      <c r="K1259" s="10"/>
      <c r="L1259" s="8"/>
      <c r="M1259" s="9" t="e">
        <f t="shared" ca="1" si="38"/>
        <v>#NAME?</v>
      </c>
      <c r="N1259" s="11" t="e">
        <f t="shared" ca="1" si="39"/>
        <v>#NAME?</v>
      </c>
    </row>
    <row r="1260" spans="1:14" x14ac:dyDescent="0.2">
      <c r="A1260" s="10"/>
      <c r="B1260" s="10"/>
      <c r="C1260" s="10"/>
      <c r="D1260" s="10"/>
      <c r="E1260" s="10"/>
      <c r="F1260" s="8"/>
      <c r="G1260" s="11" t="e">
        <f ca="1">_xlfn.IFS(OR(F1260="",D1260=""),"",FIND(C1260,D1260,1)=1,LOOKUP(1,0/((宿舍收费标准!$B$2:$B$119=D1260)*(宿舍收费标准!$C$2:$C$119=F1260)),宿舍收费标准!$D$2:$D$119))</f>
        <v>#NAME?</v>
      </c>
      <c r="H1260" s="10"/>
      <c r="I1260" s="10"/>
      <c r="J1260" s="10"/>
      <c r="K1260" s="10"/>
      <c r="L1260" s="8"/>
      <c r="M1260" s="9" t="e">
        <f t="shared" ca="1" si="38"/>
        <v>#NAME?</v>
      </c>
      <c r="N1260" s="11" t="e">
        <f t="shared" ca="1" si="39"/>
        <v>#NAME?</v>
      </c>
    </row>
    <row r="1261" spans="1:14" x14ac:dyDescent="0.2">
      <c r="A1261" s="10"/>
      <c r="B1261" s="10"/>
      <c r="C1261" s="10"/>
      <c r="D1261" s="10"/>
      <c r="E1261" s="10"/>
      <c r="F1261" s="8"/>
      <c r="G1261" s="11" t="e">
        <f ca="1">_xlfn.IFS(OR(F1261="",D1261=""),"",FIND(C1261,D1261,1)=1,LOOKUP(1,0/((宿舍收费标准!$B$2:$B$119=D1261)*(宿舍收费标准!$C$2:$C$119=F1261)),宿舍收费标准!$D$2:$D$119))</f>
        <v>#NAME?</v>
      </c>
      <c r="H1261" s="10"/>
      <c r="I1261" s="10"/>
      <c r="J1261" s="10"/>
      <c r="K1261" s="10"/>
      <c r="L1261" s="8"/>
      <c r="M1261" s="9" t="e">
        <f t="shared" ca="1" si="38"/>
        <v>#NAME?</v>
      </c>
      <c r="N1261" s="11" t="e">
        <f t="shared" ca="1" si="39"/>
        <v>#NAME?</v>
      </c>
    </row>
    <row r="1262" spans="1:14" x14ac:dyDescent="0.2">
      <c r="A1262" s="10"/>
      <c r="B1262" s="10"/>
      <c r="C1262" s="10"/>
      <c r="D1262" s="10"/>
      <c r="E1262" s="10"/>
      <c r="F1262" s="8"/>
      <c r="G1262" s="11" t="e">
        <f ca="1">_xlfn.IFS(OR(F1262="",D1262=""),"",FIND(C1262,D1262,1)=1,LOOKUP(1,0/((宿舍收费标准!$B$2:$B$119=D1262)*(宿舍收费标准!$C$2:$C$119=F1262)),宿舍收费标准!$D$2:$D$119))</f>
        <v>#NAME?</v>
      </c>
      <c r="H1262" s="10"/>
      <c r="I1262" s="10"/>
      <c r="J1262" s="10"/>
      <c r="K1262" s="10"/>
      <c r="L1262" s="8"/>
      <c r="M1262" s="9" t="e">
        <f t="shared" ca="1" si="38"/>
        <v>#NAME?</v>
      </c>
      <c r="N1262" s="11" t="e">
        <f t="shared" ca="1" si="39"/>
        <v>#NAME?</v>
      </c>
    </row>
    <row r="1263" spans="1:14" x14ac:dyDescent="0.2">
      <c r="A1263" s="10"/>
      <c r="B1263" s="10"/>
      <c r="C1263" s="10"/>
      <c r="D1263" s="10"/>
      <c r="E1263" s="10"/>
      <c r="F1263" s="8"/>
      <c r="G1263" s="11" t="e">
        <f ca="1">_xlfn.IFS(OR(F1263="",D1263=""),"",FIND(C1263,D1263,1)=1,LOOKUP(1,0/((宿舍收费标准!$B$2:$B$119=D1263)*(宿舍收费标准!$C$2:$C$119=F1263)),宿舍收费标准!$D$2:$D$119))</f>
        <v>#NAME?</v>
      </c>
      <c r="H1263" s="10"/>
      <c r="I1263" s="10"/>
      <c r="J1263" s="10"/>
      <c r="K1263" s="10"/>
      <c r="L1263" s="8"/>
      <c r="M1263" s="9" t="e">
        <f t="shared" ca="1" si="38"/>
        <v>#NAME?</v>
      </c>
      <c r="N1263" s="11" t="e">
        <f t="shared" ca="1" si="39"/>
        <v>#NAME?</v>
      </c>
    </row>
    <row r="1264" spans="1:14" x14ac:dyDescent="0.2">
      <c r="A1264" s="10"/>
      <c r="B1264" s="10"/>
      <c r="C1264" s="10"/>
      <c r="D1264" s="10"/>
      <c r="E1264" s="10"/>
      <c r="F1264" s="8"/>
      <c r="G1264" s="11" t="e">
        <f ca="1">_xlfn.IFS(OR(F1264="",D1264=""),"",FIND(C1264,D1264,1)=1,LOOKUP(1,0/((宿舍收费标准!$B$2:$B$119=D1264)*(宿舍收费标准!$C$2:$C$119=F1264)),宿舍收费标准!$D$2:$D$119))</f>
        <v>#NAME?</v>
      </c>
      <c r="H1264" s="10"/>
      <c r="I1264" s="10"/>
      <c r="J1264" s="10"/>
      <c r="K1264" s="10"/>
      <c r="L1264" s="8"/>
      <c r="M1264" s="9" t="e">
        <f t="shared" ca="1" si="38"/>
        <v>#NAME?</v>
      </c>
      <c r="N1264" s="11" t="e">
        <f t="shared" ca="1" si="39"/>
        <v>#NAME?</v>
      </c>
    </row>
    <row r="1265" spans="1:14" x14ac:dyDescent="0.2">
      <c r="A1265" s="10"/>
      <c r="B1265" s="10"/>
      <c r="C1265" s="10"/>
      <c r="D1265" s="10"/>
      <c r="E1265" s="10"/>
      <c r="F1265" s="8"/>
      <c r="G1265" s="11" t="e">
        <f ca="1">_xlfn.IFS(OR(F1265="",D1265=""),"",FIND(C1265,D1265,1)=1,LOOKUP(1,0/((宿舍收费标准!$B$2:$B$119=D1265)*(宿舍收费标准!$C$2:$C$119=F1265)),宿舍收费标准!$D$2:$D$119))</f>
        <v>#NAME?</v>
      </c>
      <c r="H1265" s="10"/>
      <c r="I1265" s="10"/>
      <c r="J1265" s="10"/>
      <c r="K1265" s="10"/>
      <c r="L1265" s="8"/>
      <c r="M1265" s="9" t="e">
        <f t="shared" ca="1" si="38"/>
        <v>#NAME?</v>
      </c>
      <c r="N1265" s="11" t="e">
        <f t="shared" ca="1" si="39"/>
        <v>#NAME?</v>
      </c>
    </row>
    <row r="1266" spans="1:14" x14ac:dyDescent="0.2">
      <c r="A1266" s="10"/>
      <c r="B1266" s="10"/>
      <c r="C1266" s="10"/>
      <c r="D1266" s="10"/>
      <c r="E1266" s="10"/>
      <c r="F1266" s="8"/>
      <c r="G1266" s="11" t="e">
        <f ca="1">_xlfn.IFS(OR(F1266="",D1266=""),"",FIND(C1266,D1266,1)=1,LOOKUP(1,0/((宿舍收费标准!$B$2:$B$119=D1266)*(宿舍收费标准!$C$2:$C$119=F1266)),宿舍收费标准!$D$2:$D$119))</f>
        <v>#NAME?</v>
      </c>
      <c r="H1266" s="10"/>
      <c r="I1266" s="10"/>
      <c r="J1266" s="10"/>
      <c r="K1266" s="10"/>
      <c r="L1266" s="8"/>
      <c r="M1266" s="9" t="e">
        <f t="shared" ca="1" si="38"/>
        <v>#NAME?</v>
      </c>
      <c r="N1266" s="11" t="e">
        <f t="shared" ca="1" si="39"/>
        <v>#NAME?</v>
      </c>
    </row>
    <row r="1267" spans="1:14" x14ac:dyDescent="0.2">
      <c r="A1267" s="10"/>
      <c r="B1267" s="10"/>
      <c r="C1267" s="10"/>
      <c r="D1267" s="10"/>
      <c r="E1267" s="10"/>
      <c r="F1267" s="8"/>
      <c r="G1267" s="11" t="e">
        <f ca="1">_xlfn.IFS(OR(F1267="",D1267=""),"",FIND(C1267,D1267,1)=1,LOOKUP(1,0/((宿舍收费标准!$B$2:$B$119=D1267)*(宿舍收费标准!$C$2:$C$119=F1267)),宿舍收费标准!$D$2:$D$119))</f>
        <v>#NAME?</v>
      </c>
      <c r="H1267" s="10"/>
      <c r="I1267" s="10"/>
      <c r="J1267" s="10"/>
      <c r="K1267" s="10"/>
      <c r="L1267" s="8"/>
      <c r="M1267" s="9" t="e">
        <f t="shared" ca="1" si="38"/>
        <v>#NAME?</v>
      </c>
      <c r="N1267" s="11" t="e">
        <f t="shared" ca="1" si="39"/>
        <v>#NAME?</v>
      </c>
    </row>
    <row r="1268" spans="1:14" x14ac:dyDescent="0.2">
      <c r="A1268" s="10"/>
      <c r="B1268" s="10"/>
      <c r="C1268" s="10"/>
      <c r="D1268" s="10"/>
      <c r="E1268" s="10"/>
      <c r="F1268" s="8"/>
      <c r="G1268" s="11" t="e">
        <f ca="1">_xlfn.IFS(OR(F1268="",D1268=""),"",FIND(C1268,D1268,1)=1,LOOKUP(1,0/((宿舍收费标准!$B$2:$B$119=D1268)*(宿舍收费标准!$C$2:$C$119=F1268)),宿舍收费标准!$D$2:$D$119))</f>
        <v>#NAME?</v>
      </c>
      <c r="H1268" s="10"/>
      <c r="I1268" s="10"/>
      <c r="J1268" s="10"/>
      <c r="K1268" s="10"/>
      <c r="L1268" s="8"/>
      <c r="M1268" s="9" t="e">
        <f t="shared" ca="1" si="38"/>
        <v>#NAME?</v>
      </c>
      <c r="N1268" s="11" t="e">
        <f t="shared" ca="1" si="39"/>
        <v>#NAME?</v>
      </c>
    </row>
    <row r="1269" spans="1:14" x14ac:dyDescent="0.2">
      <c r="A1269" s="10"/>
      <c r="B1269" s="10"/>
      <c r="C1269" s="10"/>
      <c r="D1269" s="10"/>
      <c r="E1269" s="10"/>
      <c r="F1269" s="8"/>
      <c r="G1269" s="11" t="e">
        <f ca="1">_xlfn.IFS(OR(F1269="",D1269=""),"",FIND(C1269,D1269,1)=1,LOOKUP(1,0/((宿舍收费标准!$B$2:$B$119=D1269)*(宿舍收费标准!$C$2:$C$119=F1269)),宿舍收费标准!$D$2:$D$119))</f>
        <v>#NAME?</v>
      </c>
      <c r="H1269" s="10"/>
      <c r="I1269" s="10"/>
      <c r="J1269" s="10"/>
      <c r="K1269" s="10"/>
      <c r="L1269" s="8"/>
      <c r="M1269" s="9" t="e">
        <f t="shared" ca="1" si="38"/>
        <v>#NAME?</v>
      </c>
      <c r="N1269" s="11" t="e">
        <f t="shared" ca="1" si="39"/>
        <v>#NAME?</v>
      </c>
    </row>
    <row r="1270" spans="1:14" x14ac:dyDescent="0.2">
      <c r="A1270" s="10"/>
      <c r="B1270" s="10"/>
      <c r="C1270" s="10"/>
      <c r="D1270" s="10"/>
      <c r="E1270" s="10"/>
      <c r="F1270" s="8"/>
      <c r="G1270" s="11" t="e">
        <f ca="1">_xlfn.IFS(OR(F1270="",D1270=""),"",FIND(C1270,D1270,1)=1,LOOKUP(1,0/((宿舍收费标准!$B$2:$B$119=D1270)*(宿舍收费标准!$C$2:$C$119=F1270)),宿舍收费标准!$D$2:$D$119))</f>
        <v>#NAME?</v>
      </c>
      <c r="H1270" s="10"/>
      <c r="I1270" s="10"/>
      <c r="J1270" s="10"/>
      <c r="K1270" s="10"/>
      <c r="L1270" s="8"/>
      <c r="M1270" s="9" t="e">
        <f t="shared" ca="1" si="38"/>
        <v>#NAME?</v>
      </c>
      <c r="N1270" s="11" t="e">
        <f t="shared" ca="1" si="39"/>
        <v>#NAME?</v>
      </c>
    </row>
    <row r="1271" spans="1:14" x14ac:dyDescent="0.2">
      <c r="A1271" s="10"/>
      <c r="B1271" s="10"/>
      <c r="C1271" s="10"/>
      <c r="D1271" s="10"/>
      <c r="E1271" s="10"/>
      <c r="F1271" s="8"/>
      <c r="G1271" s="11" t="e">
        <f ca="1">_xlfn.IFS(OR(F1271="",D1271=""),"",FIND(C1271,D1271,1)=1,LOOKUP(1,0/((宿舍收费标准!$B$2:$B$119=D1271)*(宿舍收费标准!$C$2:$C$119=F1271)),宿舍收费标准!$D$2:$D$119))</f>
        <v>#NAME?</v>
      </c>
      <c r="H1271" s="10"/>
      <c r="I1271" s="10"/>
      <c r="J1271" s="10"/>
      <c r="K1271" s="10"/>
      <c r="L1271" s="8"/>
      <c r="M1271" s="9" t="e">
        <f t="shared" ca="1" si="38"/>
        <v>#NAME?</v>
      </c>
      <c r="N1271" s="11" t="e">
        <f t="shared" ca="1" si="39"/>
        <v>#NAME?</v>
      </c>
    </row>
    <row r="1272" spans="1:14" x14ac:dyDescent="0.2">
      <c r="A1272" s="10"/>
      <c r="B1272" s="10"/>
      <c r="C1272" s="10"/>
      <c r="D1272" s="10"/>
      <c r="E1272" s="10"/>
      <c r="F1272" s="8"/>
      <c r="G1272" s="11" t="e">
        <f ca="1">_xlfn.IFS(OR(F1272="",D1272=""),"",FIND(C1272,D1272,1)=1,LOOKUP(1,0/((宿舍收费标准!$B$2:$B$119=D1272)*(宿舍收费标准!$C$2:$C$119=F1272)),宿舍收费标准!$D$2:$D$119))</f>
        <v>#NAME?</v>
      </c>
      <c r="H1272" s="10"/>
      <c r="I1272" s="10"/>
      <c r="J1272" s="10"/>
      <c r="K1272" s="10"/>
      <c r="L1272" s="8"/>
      <c r="M1272" s="9" t="e">
        <f t="shared" ca="1" si="38"/>
        <v>#NAME?</v>
      </c>
      <c r="N1272" s="11" t="e">
        <f t="shared" ca="1" si="39"/>
        <v>#NAME?</v>
      </c>
    </row>
    <row r="1273" spans="1:14" x14ac:dyDescent="0.2">
      <c r="A1273" s="10"/>
      <c r="B1273" s="10"/>
      <c r="C1273" s="10"/>
      <c r="D1273" s="10"/>
      <c r="E1273" s="10"/>
      <c r="F1273" s="8"/>
      <c r="G1273" s="11" t="e">
        <f ca="1">_xlfn.IFS(OR(F1273="",D1273=""),"",FIND(C1273,D1273,1)=1,LOOKUP(1,0/((宿舍收费标准!$B$2:$B$119=D1273)*(宿舍收费标准!$C$2:$C$119=F1273)),宿舍收费标准!$D$2:$D$119))</f>
        <v>#NAME?</v>
      </c>
      <c r="H1273" s="10"/>
      <c r="I1273" s="10"/>
      <c r="J1273" s="10"/>
      <c r="K1273" s="10"/>
      <c r="L1273" s="8"/>
      <c r="M1273" s="9" t="e">
        <f t="shared" ca="1" si="38"/>
        <v>#NAME?</v>
      </c>
      <c r="N1273" s="11" t="e">
        <f t="shared" ca="1" si="39"/>
        <v>#NAME?</v>
      </c>
    </row>
    <row r="1274" spans="1:14" x14ac:dyDescent="0.2">
      <c r="A1274" s="10"/>
      <c r="B1274" s="10"/>
      <c r="C1274" s="10"/>
      <c r="D1274" s="10"/>
      <c r="E1274" s="10"/>
      <c r="F1274" s="8"/>
      <c r="G1274" s="11" t="e">
        <f ca="1">_xlfn.IFS(OR(F1274="",D1274=""),"",FIND(C1274,D1274,1)=1,LOOKUP(1,0/((宿舍收费标准!$B$2:$B$119=D1274)*(宿舍收费标准!$C$2:$C$119=F1274)),宿舍收费标准!$D$2:$D$119))</f>
        <v>#NAME?</v>
      </c>
      <c r="H1274" s="10"/>
      <c r="I1274" s="10"/>
      <c r="J1274" s="10"/>
      <c r="K1274" s="10"/>
      <c r="L1274" s="8"/>
      <c r="M1274" s="9" t="e">
        <f t="shared" ca="1" si="38"/>
        <v>#NAME?</v>
      </c>
      <c r="N1274" s="11" t="e">
        <f t="shared" ca="1" si="39"/>
        <v>#NAME?</v>
      </c>
    </row>
    <row r="1275" spans="1:14" x14ac:dyDescent="0.2">
      <c r="A1275" s="10"/>
      <c r="B1275" s="10"/>
      <c r="C1275" s="10"/>
      <c r="D1275" s="10"/>
      <c r="E1275" s="10"/>
      <c r="F1275" s="8"/>
      <c r="G1275" s="11" t="e">
        <f ca="1">_xlfn.IFS(OR(F1275="",D1275=""),"",FIND(C1275,D1275,1)=1,LOOKUP(1,0/((宿舍收费标准!$B$2:$B$119=D1275)*(宿舍收费标准!$C$2:$C$119=F1275)),宿舍收费标准!$D$2:$D$119))</f>
        <v>#NAME?</v>
      </c>
      <c r="H1275" s="10"/>
      <c r="I1275" s="10"/>
      <c r="J1275" s="10"/>
      <c r="K1275" s="10"/>
      <c r="L1275" s="8"/>
      <c r="M1275" s="9" t="e">
        <f t="shared" ca="1" si="38"/>
        <v>#NAME?</v>
      </c>
      <c r="N1275" s="11" t="e">
        <f t="shared" ca="1" si="39"/>
        <v>#NAME?</v>
      </c>
    </row>
    <row r="1276" spans="1:14" x14ac:dyDescent="0.2">
      <c r="A1276" s="10"/>
      <c r="B1276" s="10"/>
      <c r="C1276" s="10"/>
      <c r="D1276" s="10"/>
      <c r="E1276" s="10"/>
      <c r="F1276" s="8"/>
      <c r="G1276" s="11" t="e">
        <f ca="1">_xlfn.IFS(OR(F1276="",D1276=""),"",FIND(C1276,D1276,1)=1,LOOKUP(1,0/((宿舍收费标准!$B$2:$B$119=D1276)*(宿舍收费标准!$C$2:$C$119=F1276)),宿舍收费标准!$D$2:$D$119))</f>
        <v>#NAME?</v>
      </c>
      <c r="H1276" s="10"/>
      <c r="I1276" s="10"/>
      <c r="J1276" s="10"/>
      <c r="K1276" s="10"/>
      <c r="L1276" s="8"/>
      <c r="M1276" s="9" t="e">
        <f t="shared" ca="1" si="38"/>
        <v>#NAME?</v>
      </c>
      <c r="N1276" s="11" t="e">
        <f t="shared" ca="1" si="39"/>
        <v>#NAME?</v>
      </c>
    </row>
    <row r="1277" spans="1:14" x14ac:dyDescent="0.2">
      <c r="A1277" s="10"/>
      <c r="B1277" s="10"/>
      <c r="C1277" s="10"/>
      <c r="D1277" s="10"/>
      <c r="E1277" s="10"/>
      <c r="F1277" s="8"/>
      <c r="G1277" s="11" t="e">
        <f ca="1">_xlfn.IFS(OR(F1277="",D1277=""),"",FIND(C1277,D1277,1)=1,LOOKUP(1,0/((宿舍收费标准!$B$2:$B$119=D1277)*(宿舍收费标准!$C$2:$C$119=F1277)),宿舍收费标准!$D$2:$D$119))</f>
        <v>#NAME?</v>
      </c>
      <c r="H1277" s="10"/>
      <c r="I1277" s="10"/>
      <c r="J1277" s="10"/>
      <c r="K1277" s="10"/>
      <c r="L1277" s="8"/>
      <c r="M1277" s="9" t="e">
        <f t="shared" ca="1" si="38"/>
        <v>#NAME?</v>
      </c>
      <c r="N1277" s="11" t="e">
        <f t="shared" ca="1" si="39"/>
        <v>#NAME?</v>
      </c>
    </row>
    <row r="1278" spans="1:14" x14ac:dyDescent="0.2">
      <c r="A1278" s="10"/>
      <c r="B1278" s="10"/>
      <c r="C1278" s="10"/>
      <c r="D1278" s="10"/>
      <c r="E1278" s="10"/>
      <c r="F1278" s="8"/>
      <c r="G1278" s="11" t="e">
        <f ca="1">_xlfn.IFS(OR(F1278="",D1278=""),"",FIND(C1278,D1278,1)=1,LOOKUP(1,0/((宿舍收费标准!$B$2:$B$119=D1278)*(宿舍收费标准!$C$2:$C$119=F1278)),宿舍收费标准!$D$2:$D$119))</f>
        <v>#NAME?</v>
      </c>
      <c r="H1278" s="10"/>
      <c r="I1278" s="10"/>
      <c r="J1278" s="10"/>
      <c r="K1278" s="10"/>
      <c r="L1278" s="8"/>
      <c r="M1278" s="9" t="e">
        <f t="shared" ca="1" si="38"/>
        <v>#NAME?</v>
      </c>
      <c r="N1278" s="11" t="e">
        <f t="shared" ca="1" si="39"/>
        <v>#NAME?</v>
      </c>
    </row>
    <row r="1279" spans="1:14" x14ac:dyDescent="0.2">
      <c r="A1279" s="10"/>
      <c r="B1279" s="10"/>
      <c r="C1279" s="10"/>
      <c r="D1279" s="10"/>
      <c r="E1279" s="10"/>
      <c r="F1279" s="8"/>
      <c r="G1279" s="11" t="e">
        <f ca="1">_xlfn.IFS(OR(F1279="",D1279=""),"",FIND(C1279,D1279,1)=1,LOOKUP(1,0/((宿舍收费标准!$B$2:$B$119=D1279)*(宿舍收费标准!$C$2:$C$119=F1279)),宿舍收费标准!$D$2:$D$119))</f>
        <v>#NAME?</v>
      </c>
      <c r="H1279" s="10"/>
      <c r="I1279" s="10"/>
      <c r="J1279" s="10"/>
      <c r="K1279" s="10"/>
      <c r="L1279" s="8"/>
      <c r="M1279" s="9" t="e">
        <f t="shared" ca="1" si="38"/>
        <v>#NAME?</v>
      </c>
      <c r="N1279" s="11" t="e">
        <f t="shared" ca="1" si="39"/>
        <v>#NAME?</v>
      </c>
    </row>
    <row r="1280" spans="1:14" x14ac:dyDescent="0.2">
      <c r="A1280" s="10"/>
      <c r="B1280" s="10"/>
      <c r="C1280" s="10"/>
      <c r="D1280" s="10"/>
      <c r="E1280" s="10"/>
      <c r="F1280" s="8"/>
      <c r="G1280" s="11" t="e">
        <f ca="1">_xlfn.IFS(OR(F1280="",D1280=""),"",FIND(C1280,D1280,1)=1,LOOKUP(1,0/((宿舍收费标准!$B$2:$B$119=D1280)*(宿舍收费标准!$C$2:$C$119=F1280)),宿舍收费标准!$D$2:$D$119))</f>
        <v>#NAME?</v>
      </c>
      <c r="H1280" s="10"/>
      <c r="I1280" s="10"/>
      <c r="J1280" s="10"/>
      <c r="K1280" s="10"/>
      <c r="L1280" s="8"/>
      <c r="M1280" s="9" t="e">
        <f t="shared" ca="1" si="38"/>
        <v>#NAME?</v>
      </c>
      <c r="N1280" s="11" t="e">
        <f t="shared" ca="1" si="39"/>
        <v>#NAME?</v>
      </c>
    </row>
    <row r="1281" spans="1:14" x14ac:dyDescent="0.2">
      <c r="A1281" s="10"/>
      <c r="B1281" s="10"/>
      <c r="C1281" s="10"/>
      <c r="D1281" s="10"/>
      <c r="E1281" s="10"/>
      <c r="F1281" s="8"/>
      <c r="G1281" s="11" t="e">
        <f ca="1">_xlfn.IFS(OR(F1281="",D1281=""),"",FIND(C1281,D1281,1)=1,LOOKUP(1,0/((宿舍收费标准!$B$2:$B$119=D1281)*(宿舍收费标准!$C$2:$C$119=F1281)),宿舍收费标准!$D$2:$D$119))</f>
        <v>#NAME?</v>
      </c>
      <c r="H1281" s="10"/>
      <c r="I1281" s="10"/>
      <c r="J1281" s="10"/>
      <c r="K1281" s="10"/>
      <c r="L1281" s="8"/>
      <c r="M1281" s="9" t="e">
        <f t="shared" ca="1" si="38"/>
        <v>#NAME?</v>
      </c>
      <c r="N1281" s="11" t="e">
        <f t="shared" ca="1" si="39"/>
        <v>#NAME?</v>
      </c>
    </row>
    <row r="1282" spans="1:14" x14ac:dyDescent="0.2">
      <c r="A1282" s="10"/>
      <c r="B1282" s="10"/>
      <c r="C1282" s="10"/>
      <c r="D1282" s="10"/>
      <c r="E1282" s="10"/>
      <c r="F1282" s="8"/>
      <c r="G1282" s="11" t="e">
        <f ca="1">_xlfn.IFS(OR(F1282="",D1282=""),"",FIND(C1282,D1282,1)=1,LOOKUP(1,0/((宿舍收费标准!$B$2:$B$119=D1282)*(宿舍收费标准!$C$2:$C$119=F1282)),宿舍收费标准!$D$2:$D$119))</f>
        <v>#NAME?</v>
      </c>
      <c r="H1282" s="10"/>
      <c r="I1282" s="10"/>
      <c r="J1282" s="10"/>
      <c r="K1282" s="10"/>
      <c r="L1282" s="8"/>
      <c r="M1282" s="9" t="e">
        <f t="shared" ca="1" si="38"/>
        <v>#NAME?</v>
      </c>
      <c r="N1282" s="11" t="e">
        <f t="shared" ca="1" si="39"/>
        <v>#NAME?</v>
      </c>
    </row>
    <row r="1283" spans="1:14" x14ac:dyDescent="0.2">
      <c r="A1283" s="10"/>
      <c r="B1283" s="10"/>
      <c r="C1283" s="10"/>
      <c r="D1283" s="10"/>
      <c r="E1283" s="10"/>
      <c r="F1283" s="8"/>
      <c r="G1283" s="11" t="e">
        <f ca="1">_xlfn.IFS(OR(F1283="",D1283=""),"",FIND(C1283,D1283,1)=1,LOOKUP(1,0/((宿舍收费标准!$B$2:$B$119=D1283)*(宿舍收费标准!$C$2:$C$119=F1283)),宿舍收费标准!$D$2:$D$119))</f>
        <v>#NAME?</v>
      </c>
      <c r="H1283" s="10"/>
      <c r="I1283" s="10"/>
      <c r="J1283" s="10"/>
      <c r="K1283" s="10"/>
      <c r="L1283" s="8"/>
      <c r="M1283" s="9" t="e">
        <f t="shared" ca="1" si="38"/>
        <v>#NAME?</v>
      </c>
      <c r="N1283" s="11" t="e">
        <f t="shared" ca="1" si="39"/>
        <v>#NAME?</v>
      </c>
    </row>
    <row r="1284" spans="1:14" x14ac:dyDescent="0.2">
      <c r="A1284" s="10"/>
      <c r="B1284" s="10"/>
      <c r="C1284" s="10"/>
      <c r="D1284" s="10"/>
      <c r="E1284" s="10"/>
      <c r="F1284" s="8"/>
      <c r="G1284" s="11" t="e">
        <f ca="1">_xlfn.IFS(OR(F1284="",D1284=""),"",FIND(C1284,D1284,1)=1,LOOKUP(1,0/((宿舍收费标准!$B$2:$B$119=D1284)*(宿舍收费标准!$C$2:$C$119=F1284)),宿舍收费标准!$D$2:$D$119))</f>
        <v>#NAME?</v>
      </c>
      <c r="H1284" s="10"/>
      <c r="I1284" s="10"/>
      <c r="J1284" s="10"/>
      <c r="K1284" s="10"/>
      <c r="L1284" s="8"/>
      <c r="M1284" s="9" t="e">
        <f t="shared" ca="1" si="38"/>
        <v>#NAME?</v>
      </c>
      <c r="N1284" s="11" t="e">
        <f t="shared" ca="1" si="39"/>
        <v>#NAME?</v>
      </c>
    </row>
    <row r="1285" spans="1:14" x14ac:dyDescent="0.2">
      <c r="A1285" s="10"/>
      <c r="B1285" s="10"/>
      <c r="C1285" s="10"/>
      <c r="D1285" s="10"/>
      <c r="E1285" s="10"/>
      <c r="F1285" s="8"/>
      <c r="G1285" s="11" t="e">
        <f ca="1">_xlfn.IFS(OR(F1285="",D1285=""),"",FIND(C1285,D1285,1)=1,LOOKUP(1,0/((宿舍收费标准!$B$2:$B$119=D1285)*(宿舍收费标准!$C$2:$C$119=F1285)),宿舍收费标准!$D$2:$D$119))</f>
        <v>#NAME?</v>
      </c>
      <c r="H1285" s="10"/>
      <c r="I1285" s="10"/>
      <c r="J1285" s="10"/>
      <c r="K1285" s="10"/>
      <c r="L1285" s="8"/>
      <c r="M1285" s="9" t="e">
        <f t="shared" ca="1" si="38"/>
        <v>#NAME?</v>
      </c>
      <c r="N1285" s="11" t="e">
        <f t="shared" ca="1" si="39"/>
        <v>#NAME?</v>
      </c>
    </row>
    <row r="1286" spans="1:14" x14ac:dyDescent="0.2">
      <c r="A1286" s="10"/>
      <c r="B1286" s="10"/>
      <c r="C1286" s="10"/>
      <c r="D1286" s="10"/>
      <c r="E1286" s="10"/>
      <c r="F1286" s="8"/>
      <c r="G1286" s="11" t="e">
        <f ca="1">_xlfn.IFS(OR(F1286="",D1286=""),"",FIND(C1286,D1286,1)=1,LOOKUP(1,0/((宿舍收费标准!$B$2:$B$119=D1286)*(宿舍收费标准!$C$2:$C$119=F1286)),宿舍收费标准!$D$2:$D$119))</f>
        <v>#NAME?</v>
      </c>
      <c r="H1286" s="10"/>
      <c r="I1286" s="10"/>
      <c r="J1286" s="10"/>
      <c r="K1286" s="10"/>
      <c r="L1286" s="8"/>
      <c r="M1286" s="9" t="e">
        <f t="shared" ca="1" si="38"/>
        <v>#NAME?</v>
      </c>
      <c r="N1286" s="11" t="e">
        <f t="shared" ca="1" si="39"/>
        <v>#NAME?</v>
      </c>
    </row>
    <row r="1287" spans="1:14" x14ac:dyDescent="0.2">
      <c r="A1287" s="10"/>
      <c r="B1287" s="10"/>
      <c r="C1287" s="10"/>
      <c r="D1287" s="10"/>
      <c r="E1287" s="10"/>
      <c r="F1287" s="8"/>
      <c r="G1287" s="11" t="e">
        <f ca="1">_xlfn.IFS(OR(F1287="",D1287=""),"",FIND(C1287,D1287,1)=1,LOOKUP(1,0/((宿舍收费标准!$B$2:$B$119=D1287)*(宿舍收费标准!$C$2:$C$119=F1287)),宿舍收费标准!$D$2:$D$119))</f>
        <v>#NAME?</v>
      </c>
      <c r="H1287" s="10"/>
      <c r="I1287" s="10"/>
      <c r="J1287" s="10"/>
      <c r="K1287" s="10"/>
      <c r="L1287" s="8"/>
      <c r="M1287" s="9" t="e">
        <f t="shared" ref="M1287:M1350" ca="1" si="40">_xlfn.IFS(AND(H1287="",I1287="",J1287="",K1287="",L1287=""),"",OR(H1287&lt;&gt;"",I1287&lt;&gt;"",J1287&lt;&gt;"",K1287&lt;&gt;"",L1287&lt;&gt;""),SUM(_xlfn.IFS(AND(H1287&gt;=16,H1287&lt;=31),1,AND(H1287&gt;=1,H1287&lt;=15),0.5,H1287=0,0),_xlfn.IFS(AND(I1287&gt;=16,I1287&lt;=31),1,AND(I1287&gt;=1,I1287&lt;=15),0.5,I1287=0,0),_xlfn.IFS(AND(J1287&gt;=16,J1287&lt;=31),1,AND(J1287&gt;=1,J1287&lt;=15),0.5,J1287=0,0),_xlfn.IFS(AND(K1287&gt;=16,K1287&lt;=31),1,AND(K1287&gt;=1,K1287&lt;=15),0.5,K1287=0,0),_xlfn.IFS(AND(L1287&gt;=16,L1287&lt;=31),1,AND(L1287&gt;=1,L1287&lt;=15),0.5,L1287=0,0)))</f>
        <v>#NAME?</v>
      </c>
      <c r="N1287" s="11" t="e">
        <f t="shared" ref="N1287:N1350" ca="1" si="41">_xlfn.IFS(M1287="","",M1287&lt;&gt;"",G1287/2-G1287/10*M1287)</f>
        <v>#NAME?</v>
      </c>
    </row>
    <row r="1288" spans="1:14" x14ac:dyDescent="0.2">
      <c r="A1288" s="10"/>
      <c r="B1288" s="10"/>
      <c r="C1288" s="10"/>
      <c r="D1288" s="10"/>
      <c r="E1288" s="10"/>
      <c r="F1288" s="8"/>
      <c r="G1288" s="11" t="e">
        <f ca="1">_xlfn.IFS(OR(F1288="",D1288=""),"",FIND(C1288,D1288,1)=1,LOOKUP(1,0/((宿舍收费标准!$B$2:$B$119=D1288)*(宿舍收费标准!$C$2:$C$119=F1288)),宿舍收费标准!$D$2:$D$119))</f>
        <v>#NAME?</v>
      </c>
      <c r="H1288" s="10"/>
      <c r="I1288" s="10"/>
      <c r="J1288" s="10"/>
      <c r="K1288" s="10"/>
      <c r="L1288" s="8"/>
      <c r="M1288" s="9" t="e">
        <f t="shared" ca="1" si="40"/>
        <v>#NAME?</v>
      </c>
      <c r="N1288" s="11" t="e">
        <f t="shared" ca="1" si="41"/>
        <v>#NAME?</v>
      </c>
    </row>
    <row r="1289" spans="1:14" x14ac:dyDescent="0.2">
      <c r="A1289" s="10"/>
      <c r="B1289" s="10"/>
      <c r="C1289" s="10"/>
      <c r="D1289" s="10"/>
      <c r="E1289" s="10"/>
      <c r="F1289" s="8"/>
      <c r="G1289" s="11" t="e">
        <f ca="1">_xlfn.IFS(OR(F1289="",D1289=""),"",FIND(C1289,D1289,1)=1,LOOKUP(1,0/((宿舍收费标准!$B$2:$B$119=D1289)*(宿舍收费标准!$C$2:$C$119=F1289)),宿舍收费标准!$D$2:$D$119))</f>
        <v>#NAME?</v>
      </c>
      <c r="H1289" s="10"/>
      <c r="I1289" s="10"/>
      <c r="J1289" s="10"/>
      <c r="K1289" s="10"/>
      <c r="L1289" s="8"/>
      <c r="M1289" s="9" t="e">
        <f t="shared" ca="1" si="40"/>
        <v>#NAME?</v>
      </c>
      <c r="N1289" s="11" t="e">
        <f t="shared" ca="1" si="41"/>
        <v>#NAME?</v>
      </c>
    </row>
    <row r="1290" spans="1:14" x14ac:dyDescent="0.2">
      <c r="A1290" s="10"/>
      <c r="B1290" s="10"/>
      <c r="C1290" s="10"/>
      <c r="D1290" s="10"/>
      <c r="E1290" s="10"/>
      <c r="F1290" s="8"/>
      <c r="G1290" s="11" t="e">
        <f ca="1">_xlfn.IFS(OR(F1290="",D1290=""),"",FIND(C1290,D1290,1)=1,LOOKUP(1,0/((宿舍收费标准!$B$2:$B$119=D1290)*(宿舍收费标准!$C$2:$C$119=F1290)),宿舍收费标准!$D$2:$D$119))</f>
        <v>#NAME?</v>
      </c>
      <c r="H1290" s="10"/>
      <c r="I1290" s="10"/>
      <c r="J1290" s="10"/>
      <c r="K1290" s="10"/>
      <c r="L1290" s="8"/>
      <c r="M1290" s="9" t="e">
        <f t="shared" ca="1" si="40"/>
        <v>#NAME?</v>
      </c>
      <c r="N1290" s="11" t="e">
        <f t="shared" ca="1" si="41"/>
        <v>#NAME?</v>
      </c>
    </row>
    <row r="1291" spans="1:14" x14ac:dyDescent="0.2">
      <c r="A1291" s="10"/>
      <c r="B1291" s="10"/>
      <c r="C1291" s="10"/>
      <c r="D1291" s="10"/>
      <c r="E1291" s="10"/>
      <c r="F1291" s="8"/>
      <c r="G1291" s="11" t="e">
        <f ca="1">_xlfn.IFS(OR(F1291="",D1291=""),"",FIND(C1291,D1291,1)=1,LOOKUP(1,0/((宿舍收费标准!$B$2:$B$119=D1291)*(宿舍收费标准!$C$2:$C$119=F1291)),宿舍收费标准!$D$2:$D$119))</f>
        <v>#NAME?</v>
      </c>
      <c r="H1291" s="10"/>
      <c r="I1291" s="10"/>
      <c r="J1291" s="10"/>
      <c r="K1291" s="10"/>
      <c r="L1291" s="8"/>
      <c r="M1291" s="9" t="e">
        <f t="shared" ca="1" si="40"/>
        <v>#NAME?</v>
      </c>
      <c r="N1291" s="11" t="e">
        <f t="shared" ca="1" si="41"/>
        <v>#NAME?</v>
      </c>
    </row>
    <row r="1292" spans="1:14" x14ac:dyDescent="0.2">
      <c r="A1292" s="10"/>
      <c r="B1292" s="10"/>
      <c r="C1292" s="10"/>
      <c r="D1292" s="10"/>
      <c r="E1292" s="10"/>
      <c r="F1292" s="8"/>
      <c r="G1292" s="11" t="e">
        <f ca="1">_xlfn.IFS(OR(F1292="",D1292=""),"",FIND(C1292,D1292,1)=1,LOOKUP(1,0/((宿舍收费标准!$B$2:$B$119=D1292)*(宿舍收费标准!$C$2:$C$119=F1292)),宿舍收费标准!$D$2:$D$119))</f>
        <v>#NAME?</v>
      </c>
      <c r="H1292" s="10"/>
      <c r="I1292" s="10"/>
      <c r="J1292" s="10"/>
      <c r="K1292" s="10"/>
      <c r="L1292" s="8"/>
      <c r="M1292" s="9" t="e">
        <f t="shared" ca="1" si="40"/>
        <v>#NAME?</v>
      </c>
      <c r="N1292" s="11" t="e">
        <f t="shared" ca="1" si="41"/>
        <v>#NAME?</v>
      </c>
    </row>
    <row r="1293" spans="1:14" x14ac:dyDescent="0.2">
      <c r="A1293" s="10"/>
      <c r="B1293" s="10"/>
      <c r="C1293" s="10"/>
      <c r="D1293" s="10"/>
      <c r="E1293" s="10"/>
      <c r="F1293" s="8"/>
      <c r="G1293" s="11" t="e">
        <f ca="1">_xlfn.IFS(OR(F1293="",D1293=""),"",FIND(C1293,D1293,1)=1,LOOKUP(1,0/((宿舍收费标准!$B$2:$B$119=D1293)*(宿舍收费标准!$C$2:$C$119=F1293)),宿舍收费标准!$D$2:$D$119))</f>
        <v>#NAME?</v>
      </c>
      <c r="H1293" s="10"/>
      <c r="I1293" s="10"/>
      <c r="J1293" s="10"/>
      <c r="K1293" s="10"/>
      <c r="L1293" s="8"/>
      <c r="M1293" s="9" t="e">
        <f t="shared" ca="1" si="40"/>
        <v>#NAME?</v>
      </c>
      <c r="N1293" s="11" t="e">
        <f t="shared" ca="1" si="41"/>
        <v>#NAME?</v>
      </c>
    </row>
    <row r="1294" spans="1:14" x14ac:dyDescent="0.2">
      <c r="A1294" s="10"/>
      <c r="B1294" s="10"/>
      <c r="C1294" s="10"/>
      <c r="D1294" s="10"/>
      <c r="E1294" s="10"/>
      <c r="F1294" s="8"/>
      <c r="G1294" s="11" t="e">
        <f ca="1">_xlfn.IFS(OR(F1294="",D1294=""),"",FIND(C1294,D1294,1)=1,LOOKUP(1,0/((宿舍收费标准!$B$2:$B$119=D1294)*(宿舍收费标准!$C$2:$C$119=F1294)),宿舍收费标准!$D$2:$D$119))</f>
        <v>#NAME?</v>
      </c>
      <c r="H1294" s="10"/>
      <c r="I1294" s="10"/>
      <c r="J1294" s="10"/>
      <c r="K1294" s="10"/>
      <c r="L1294" s="8"/>
      <c r="M1294" s="9" t="e">
        <f t="shared" ca="1" si="40"/>
        <v>#NAME?</v>
      </c>
      <c r="N1294" s="11" t="e">
        <f t="shared" ca="1" si="41"/>
        <v>#NAME?</v>
      </c>
    </row>
    <row r="1295" spans="1:14" x14ac:dyDescent="0.2">
      <c r="A1295" s="10"/>
      <c r="B1295" s="10"/>
      <c r="C1295" s="10"/>
      <c r="D1295" s="10"/>
      <c r="E1295" s="10"/>
      <c r="F1295" s="8"/>
      <c r="G1295" s="11" t="e">
        <f ca="1">_xlfn.IFS(OR(F1295="",D1295=""),"",FIND(C1295,D1295,1)=1,LOOKUP(1,0/((宿舍收费标准!$B$2:$B$119=D1295)*(宿舍收费标准!$C$2:$C$119=F1295)),宿舍收费标准!$D$2:$D$119))</f>
        <v>#NAME?</v>
      </c>
      <c r="H1295" s="10"/>
      <c r="I1295" s="10"/>
      <c r="J1295" s="10"/>
      <c r="K1295" s="10"/>
      <c r="L1295" s="8"/>
      <c r="M1295" s="9" t="e">
        <f t="shared" ca="1" si="40"/>
        <v>#NAME?</v>
      </c>
      <c r="N1295" s="11" t="e">
        <f t="shared" ca="1" si="41"/>
        <v>#NAME?</v>
      </c>
    </row>
    <row r="1296" spans="1:14" x14ac:dyDescent="0.2">
      <c r="A1296" s="10"/>
      <c r="B1296" s="10"/>
      <c r="C1296" s="10"/>
      <c r="D1296" s="10"/>
      <c r="E1296" s="10"/>
      <c r="F1296" s="8"/>
      <c r="G1296" s="11" t="e">
        <f ca="1">_xlfn.IFS(OR(F1296="",D1296=""),"",FIND(C1296,D1296,1)=1,LOOKUP(1,0/((宿舍收费标准!$B$2:$B$119=D1296)*(宿舍收费标准!$C$2:$C$119=F1296)),宿舍收费标准!$D$2:$D$119))</f>
        <v>#NAME?</v>
      </c>
      <c r="H1296" s="10"/>
      <c r="I1296" s="10"/>
      <c r="J1296" s="10"/>
      <c r="K1296" s="10"/>
      <c r="L1296" s="8"/>
      <c r="M1296" s="9" t="e">
        <f t="shared" ca="1" si="40"/>
        <v>#NAME?</v>
      </c>
      <c r="N1296" s="11" t="e">
        <f t="shared" ca="1" si="41"/>
        <v>#NAME?</v>
      </c>
    </row>
    <row r="1297" spans="1:14" x14ac:dyDescent="0.2">
      <c r="A1297" s="10"/>
      <c r="B1297" s="10"/>
      <c r="C1297" s="10"/>
      <c r="D1297" s="10"/>
      <c r="E1297" s="10"/>
      <c r="F1297" s="8"/>
      <c r="G1297" s="11" t="e">
        <f ca="1">_xlfn.IFS(OR(F1297="",D1297=""),"",FIND(C1297,D1297,1)=1,LOOKUP(1,0/((宿舍收费标准!$B$2:$B$119=D1297)*(宿舍收费标准!$C$2:$C$119=F1297)),宿舍收费标准!$D$2:$D$119))</f>
        <v>#NAME?</v>
      </c>
      <c r="H1297" s="10"/>
      <c r="I1297" s="10"/>
      <c r="J1297" s="10"/>
      <c r="K1297" s="10"/>
      <c r="L1297" s="8"/>
      <c r="M1297" s="9" t="e">
        <f t="shared" ca="1" si="40"/>
        <v>#NAME?</v>
      </c>
      <c r="N1297" s="11" t="e">
        <f t="shared" ca="1" si="41"/>
        <v>#NAME?</v>
      </c>
    </row>
    <row r="1298" spans="1:14" x14ac:dyDescent="0.2">
      <c r="A1298" s="10"/>
      <c r="B1298" s="10"/>
      <c r="C1298" s="10"/>
      <c r="D1298" s="10"/>
      <c r="E1298" s="10"/>
      <c r="F1298" s="8"/>
      <c r="G1298" s="11" t="e">
        <f ca="1">_xlfn.IFS(OR(F1298="",D1298=""),"",FIND(C1298,D1298,1)=1,LOOKUP(1,0/((宿舍收费标准!$B$2:$B$119=D1298)*(宿舍收费标准!$C$2:$C$119=F1298)),宿舍收费标准!$D$2:$D$119))</f>
        <v>#NAME?</v>
      </c>
      <c r="H1298" s="10"/>
      <c r="I1298" s="10"/>
      <c r="J1298" s="10"/>
      <c r="K1298" s="10"/>
      <c r="L1298" s="8"/>
      <c r="M1298" s="9" t="e">
        <f t="shared" ca="1" si="40"/>
        <v>#NAME?</v>
      </c>
      <c r="N1298" s="11" t="e">
        <f t="shared" ca="1" si="41"/>
        <v>#NAME?</v>
      </c>
    </row>
    <row r="1299" spans="1:14" x14ac:dyDescent="0.2">
      <c r="A1299" s="10"/>
      <c r="B1299" s="10"/>
      <c r="C1299" s="10"/>
      <c r="D1299" s="10"/>
      <c r="E1299" s="10"/>
      <c r="F1299" s="8"/>
      <c r="G1299" s="11" t="e">
        <f ca="1">_xlfn.IFS(OR(F1299="",D1299=""),"",FIND(C1299,D1299,1)=1,LOOKUP(1,0/((宿舍收费标准!$B$2:$B$119=D1299)*(宿舍收费标准!$C$2:$C$119=F1299)),宿舍收费标准!$D$2:$D$119))</f>
        <v>#NAME?</v>
      </c>
      <c r="H1299" s="10"/>
      <c r="I1299" s="10"/>
      <c r="J1299" s="10"/>
      <c r="K1299" s="10"/>
      <c r="L1299" s="8"/>
      <c r="M1299" s="9" t="e">
        <f t="shared" ca="1" si="40"/>
        <v>#NAME?</v>
      </c>
      <c r="N1299" s="11" t="e">
        <f t="shared" ca="1" si="41"/>
        <v>#NAME?</v>
      </c>
    </row>
    <row r="1300" spans="1:14" x14ac:dyDescent="0.2">
      <c r="A1300" s="10"/>
      <c r="B1300" s="10"/>
      <c r="C1300" s="10"/>
      <c r="D1300" s="10"/>
      <c r="E1300" s="10"/>
      <c r="F1300" s="8"/>
      <c r="G1300" s="11" t="e">
        <f ca="1">_xlfn.IFS(OR(F1300="",D1300=""),"",FIND(C1300,D1300,1)=1,LOOKUP(1,0/((宿舍收费标准!$B$2:$B$119=D1300)*(宿舍收费标准!$C$2:$C$119=F1300)),宿舍收费标准!$D$2:$D$119))</f>
        <v>#NAME?</v>
      </c>
      <c r="H1300" s="10"/>
      <c r="I1300" s="10"/>
      <c r="J1300" s="10"/>
      <c r="K1300" s="10"/>
      <c r="L1300" s="8"/>
      <c r="M1300" s="9" t="e">
        <f t="shared" ca="1" si="40"/>
        <v>#NAME?</v>
      </c>
      <c r="N1300" s="11" t="e">
        <f t="shared" ca="1" si="41"/>
        <v>#NAME?</v>
      </c>
    </row>
    <row r="1301" spans="1:14" x14ac:dyDescent="0.2">
      <c r="A1301" s="10"/>
      <c r="B1301" s="10"/>
      <c r="C1301" s="10"/>
      <c r="D1301" s="10"/>
      <c r="E1301" s="10"/>
      <c r="F1301" s="8"/>
      <c r="G1301" s="11" t="e">
        <f ca="1">_xlfn.IFS(OR(F1301="",D1301=""),"",FIND(C1301,D1301,1)=1,LOOKUP(1,0/((宿舍收费标准!$B$2:$B$119=D1301)*(宿舍收费标准!$C$2:$C$119=F1301)),宿舍收费标准!$D$2:$D$119))</f>
        <v>#NAME?</v>
      </c>
      <c r="H1301" s="10"/>
      <c r="I1301" s="10"/>
      <c r="J1301" s="10"/>
      <c r="K1301" s="10"/>
      <c r="L1301" s="8"/>
      <c r="M1301" s="9" t="e">
        <f t="shared" ca="1" si="40"/>
        <v>#NAME?</v>
      </c>
      <c r="N1301" s="11" t="e">
        <f t="shared" ca="1" si="41"/>
        <v>#NAME?</v>
      </c>
    </row>
    <row r="1302" spans="1:14" x14ac:dyDescent="0.2">
      <c r="A1302" s="10"/>
      <c r="B1302" s="10"/>
      <c r="C1302" s="10"/>
      <c r="D1302" s="10"/>
      <c r="E1302" s="10"/>
      <c r="F1302" s="8"/>
      <c r="G1302" s="11" t="e">
        <f ca="1">_xlfn.IFS(OR(F1302="",D1302=""),"",FIND(C1302,D1302,1)=1,LOOKUP(1,0/((宿舍收费标准!$B$2:$B$119=D1302)*(宿舍收费标准!$C$2:$C$119=F1302)),宿舍收费标准!$D$2:$D$119))</f>
        <v>#NAME?</v>
      </c>
      <c r="H1302" s="10"/>
      <c r="I1302" s="10"/>
      <c r="J1302" s="10"/>
      <c r="K1302" s="10"/>
      <c r="L1302" s="8"/>
      <c r="M1302" s="9" t="e">
        <f t="shared" ca="1" si="40"/>
        <v>#NAME?</v>
      </c>
      <c r="N1302" s="11" t="e">
        <f t="shared" ca="1" si="41"/>
        <v>#NAME?</v>
      </c>
    </row>
    <row r="1303" spans="1:14" x14ac:dyDescent="0.2">
      <c r="A1303" s="10"/>
      <c r="B1303" s="10"/>
      <c r="C1303" s="10"/>
      <c r="D1303" s="10"/>
      <c r="E1303" s="10"/>
      <c r="F1303" s="8"/>
      <c r="G1303" s="11" t="e">
        <f ca="1">_xlfn.IFS(OR(F1303="",D1303=""),"",FIND(C1303,D1303,1)=1,LOOKUP(1,0/((宿舍收费标准!$B$2:$B$119=D1303)*(宿舍收费标准!$C$2:$C$119=F1303)),宿舍收费标准!$D$2:$D$119))</f>
        <v>#NAME?</v>
      </c>
      <c r="H1303" s="10"/>
      <c r="I1303" s="10"/>
      <c r="J1303" s="10"/>
      <c r="K1303" s="10"/>
      <c r="L1303" s="8"/>
      <c r="M1303" s="9" t="e">
        <f t="shared" ca="1" si="40"/>
        <v>#NAME?</v>
      </c>
      <c r="N1303" s="11" t="e">
        <f t="shared" ca="1" si="41"/>
        <v>#NAME?</v>
      </c>
    </row>
    <row r="1304" spans="1:14" x14ac:dyDescent="0.2">
      <c r="A1304" s="10"/>
      <c r="B1304" s="10"/>
      <c r="C1304" s="10"/>
      <c r="D1304" s="10"/>
      <c r="E1304" s="10"/>
      <c r="F1304" s="8"/>
      <c r="G1304" s="11" t="e">
        <f ca="1">_xlfn.IFS(OR(F1304="",D1304=""),"",FIND(C1304,D1304,1)=1,LOOKUP(1,0/((宿舍收费标准!$B$2:$B$119=D1304)*(宿舍收费标准!$C$2:$C$119=F1304)),宿舍收费标准!$D$2:$D$119))</f>
        <v>#NAME?</v>
      </c>
      <c r="H1304" s="10"/>
      <c r="I1304" s="10"/>
      <c r="J1304" s="10"/>
      <c r="K1304" s="10"/>
      <c r="L1304" s="8"/>
      <c r="M1304" s="9" t="e">
        <f t="shared" ca="1" si="40"/>
        <v>#NAME?</v>
      </c>
      <c r="N1304" s="11" t="e">
        <f t="shared" ca="1" si="41"/>
        <v>#NAME?</v>
      </c>
    </row>
    <row r="1305" spans="1:14" x14ac:dyDescent="0.2">
      <c r="A1305" s="10"/>
      <c r="B1305" s="10"/>
      <c r="C1305" s="10"/>
      <c r="D1305" s="10"/>
      <c r="E1305" s="10"/>
      <c r="F1305" s="8"/>
      <c r="G1305" s="11" t="e">
        <f ca="1">_xlfn.IFS(OR(F1305="",D1305=""),"",FIND(C1305,D1305,1)=1,LOOKUP(1,0/((宿舍收费标准!$B$2:$B$119=D1305)*(宿舍收费标准!$C$2:$C$119=F1305)),宿舍收费标准!$D$2:$D$119))</f>
        <v>#NAME?</v>
      </c>
      <c r="H1305" s="10"/>
      <c r="I1305" s="10"/>
      <c r="J1305" s="10"/>
      <c r="K1305" s="10"/>
      <c r="L1305" s="8"/>
      <c r="M1305" s="9" t="e">
        <f t="shared" ca="1" si="40"/>
        <v>#NAME?</v>
      </c>
      <c r="N1305" s="11" t="e">
        <f t="shared" ca="1" si="41"/>
        <v>#NAME?</v>
      </c>
    </row>
    <row r="1306" spans="1:14" x14ac:dyDescent="0.2">
      <c r="A1306" s="10"/>
      <c r="B1306" s="10"/>
      <c r="C1306" s="10"/>
      <c r="D1306" s="10"/>
      <c r="E1306" s="10"/>
      <c r="F1306" s="8"/>
      <c r="G1306" s="11" t="e">
        <f ca="1">_xlfn.IFS(OR(F1306="",D1306=""),"",FIND(C1306,D1306,1)=1,LOOKUP(1,0/((宿舍收费标准!$B$2:$B$119=D1306)*(宿舍收费标准!$C$2:$C$119=F1306)),宿舍收费标准!$D$2:$D$119))</f>
        <v>#NAME?</v>
      </c>
      <c r="H1306" s="10"/>
      <c r="I1306" s="10"/>
      <c r="J1306" s="10"/>
      <c r="K1306" s="10"/>
      <c r="L1306" s="8"/>
      <c r="M1306" s="9" t="e">
        <f t="shared" ca="1" si="40"/>
        <v>#NAME?</v>
      </c>
      <c r="N1306" s="11" t="e">
        <f t="shared" ca="1" si="41"/>
        <v>#NAME?</v>
      </c>
    </row>
    <row r="1307" spans="1:14" x14ac:dyDescent="0.2">
      <c r="A1307" s="10"/>
      <c r="B1307" s="10"/>
      <c r="C1307" s="10"/>
      <c r="D1307" s="10"/>
      <c r="E1307" s="10"/>
      <c r="F1307" s="8"/>
      <c r="G1307" s="11" t="e">
        <f ca="1">_xlfn.IFS(OR(F1307="",D1307=""),"",FIND(C1307,D1307,1)=1,LOOKUP(1,0/((宿舍收费标准!$B$2:$B$119=D1307)*(宿舍收费标准!$C$2:$C$119=F1307)),宿舍收费标准!$D$2:$D$119))</f>
        <v>#NAME?</v>
      </c>
      <c r="H1307" s="10"/>
      <c r="I1307" s="10"/>
      <c r="J1307" s="10"/>
      <c r="K1307" s="10"/>
      <c r="L1307" s="8"/>
      <c r="M1307" s="9" t="e">
        <f t="shared" ca="1" si="40"/>
        <v>#NAME?</v>
      </c>
      <c r="N1307" s="11" t="e">
        <f t="shared" ca="1" si="41"/>
        <v>#NAME?</v>
      </c>
    </row>
    <row r="1308" spans="1:14" x14ac:dyDescent="0.2">
      <c r="A1308" s="10"/>
      <c r="B1308" s="10"/>
      <c r="C1308" s="10"/>
      <c r="D1308" s="10"/>
      <c r="E1308" s="10"/>
      <c r="F1308" s="8"/>
      <c r="G1308" s="11" t="e">
        <f ca="1">_xlfn.IFS(OR(F1308="",D1308=""),"",FIND(C1308,D1308,1)=1,LOOKUP(1,0/((宿舍收费标准!$B$2:$B$119=D1308)*(宿舍收费标准!$C$2:$C$119=F1308)),宿舍收费标准!$D$2:$D$119))</f>
        <v>#NAME?</v>
      </c>
      <c r="H1308" s="10"/>
      <c r="I1308" s="10"/>
      <c r="J1308" s="10"/>
      <c r="K1308" s="10"/>
      <c r="L1308" s="8"/>
      <c r="M1308" s="9" t="e">
        <f t="shared" ca="1" si="40"/>
        <v>#NAME?</v>
      </c>
      <c r="N1308" s="11" t="e">
        <f t="shared" ca="1" si="41"/>
        <v>#NAME?</v>
      </c>
    </row>
    <row r="1309" spans="1:14" x14ac:dyDescent="0.2">
      <c r="A1309" s="10"/>
      <c r="B1309" s="10"/>
      <c r="C1309" s="10"/>
      <c r="D1309" s="10"/>
      <c r="E1309" s="10"/>
      <c r="F1309" s="8"/>
      <c r="G1309" s="11" t="e">
        <f ca="1">_xlfn.IFS(OR(F1309="",D1309=""),"",FIND(C1309,D1309,1)=1,LOOKUP(1,0/((宿舍收费标准!$B$2:$B$119=D1309)*(宿舍收费标准!$C$2:$C$119=F1309)),宿舍收费标准!$D$2:$D$119))</f>
        <v>#NAME?</v>
      </c>
      <c r="H1309" s="10"/>
      <c r="I1309" s="10"/>
      <c r="J1309" s="10"/>
      <c r="K1309" s="10"/>
      <c r="L1309" s="8"/>
      <c r="M1309" s="9" t="e">
        <f t="shared" ca="1" si="40"/>
        <v>#NAME?</v>
      </c>
      <c r="N1309" s="11" t="e">
        <f t="shared" ca="1" si="41"/>
        <v>#NAME?</v>
      </c>
    </row>
    <row r="1310" spans="1:14" x14ac:dyDescent="0.2">
      <c r="A1310" s="10"/>
      <c r="B1310" s="10"/>
      <c r="C1310" s="10"/>
      <c r="D1310" s="10"/>
      <c r="E1310" s="10"/>
      <c r="F1310" s="8"/>
      <c r="G1310" s="11" t="e">
        <f ca="1">_xlfn.IFS(OR(F1310="",D1310=""),"",FIND(C1310,D1310,1)=1,LOOKUP(1,0/((宿舍收费标准!$B$2:$B$119=D1310)*(宿舍收费标准!$C$2:$C$119=F1310)),宿舍收费标准!$D$2:$D$119))</f>
        <v>#NAME?</v>
      </c>
      <c r="H1310" s="10"/>
      <c r="I1310" s="10"/>
      <c r="J1310" s="10"/>
      <c r="K1310" s="10"/>
      <c r="L1310" s="8"/>
      <c r="M1310" s="9" t="e">
        <f t="shared" ca="1" si="40"/>
        <v>#NAME?</v>
      </c>
      <c r="N1310" s="11" t="e">
        <f t="shared" ca="1" si="41"/>
        <v>#NAME?</v>
      </c>
    </row>
    <row r="1311" spans="1:14" x14ac:dyDescent="0.2">
      <c r="A1311" s="10"/>
      <c r="B1311" s="10"/>
      <c r="C1311" s="10"/>
      <c r="D1311" s="10"/>
      <c r="E1311" s="10"/>
      <c r="F1311" s="8"/>
      <c r="G1311" s="11" t="e">
        <f ca="1">_xlfn.IFS(OR(F1311="",D1311=""),"",FIND(C1311,D1311,1)=1,LOOKUP(1,0/((宿舍收费标准!$B$2:$B$119=D1311)*(宿舍收费标准!$C$2:$C$119=F1311)),宿舍收费标准!$D$2:$D$119))</f>
        <v>#NAME?</v>
      </c>
      <c r="H1311" s="10"/>
      <c r="I1311" s="10"/>
      <c r="J1311" s="10"/>
      <c r="K1311" s="10"/>
      <c r="L1311" s="8"/>
      <c r="M1311" s="9" t="e">
        <f t="shared" ca="1" si="40"/>
        <v>#NAME?</v>
      </c>
      <c r="N1311" s="11" t="e">
        <f t="shared" ca="1" si="41"/>
        <v>#NAME?</v>
      </c>
    </row>
    <row r="1312" spans="1:14" x14ac:dyDescent="0.2">
      <c r="A1312" s="10"/>
      <c r="B1312" s="10"/>
      <c r="C1312" s="10"/>
      <c r="D1312" s="10"/>
      <c r="E1312" s="10"/>
      <c r="F1312" s="8"/>
      <c r="G1312" s="11" t="e">
        <f ca="1">_xlfn.IFS(OR(F1312="",D1312=""),"",FIND(C1312,D1312,1)=1,LOOKUP(1,0/((宿舍收费标准!$B$2:$B$119=D1312)*(宿舍收费标准!$C$2:$C$119=F1312)),宿舍收费标准!$D$2:$D$119))</f>
        <v>#NAME?</v>
      </c>
      <c r="H1312" s="10"/>
      <c r="I1312" s="10"/>
      <c r="J1312" s="10"/>
      <c r="K1312" s="10"/>
      <c r="L1312" s="8"/>
      <c r="M1312" s="9" t="e">
        <f t="shared" ca="1" si="40"/>
        <v>#NAME?</v>
      </c>
      <c r="N1312" s="11" t="e">
        <f t="shared" ca="1" si="41"/>
        <v>#NAME?</v>
      </c>
    </row>
    <row r="1313" spans="1:14" x14ac:dyDescent="0.2">
      <c r="A1313" s="10"/>
      <c r="B1313" s="10"/>
      <c r="C1313" s="10"/>
      <c r="D1313" s="10"/>
      <c r="E1313" s="10"/>
      <c r="F1313" s="8"/>
      <c r="G1313" s="11" t="e">
        <f ca="1">_xlfn.IFS(OR(F1313="",D1313=""),"",FIND(C1313,D1313,1)=1,LOOKUP(1,0/((宿舍收费标准!$B$2:$B$119=D1313)*(宿舍收费标准!$C$2:$C$119=F1313)),宿舍收费标准!$D$2:$D$119))</f>
        <v>#NAME?</v>
      </c>
      <c r="H1313" s="10"/>
      <c r="I1313" s="10"/>
      <c r="J1313" s="10"/>
      <c r="K1313" s="10"/>
      <c r="L1313" s="8"/>
      <c r="M1313" s="9" t="e">
        <f t="shared" ca="1" si="40"/>
        <v>#NAME?</v>
      </c>
      <c r="N1313" s="11" t="e">
        <f t="shared" ca="1" si="41"/>
        <v>#NAME?</v>
      </c>
    </row>
    <row r="1314" spans="1:14" x14ac:dyDescent="0.2">
      <c r="A1314" s="10"/>
      <c r="B1314" s="10"/>
      <c r="C1314" s="10"/>
      <c r="D1314" s="10"/>
      <c r="E1314" s="10"/>
      <c r="F1314" s="8"/>
      <c r="G1314" s="11" t="e">
        <f ca="1">_xlfn.IFS(OR(F1314="",D1314=""),"",FIND(C1314,D1314,1)=1,LOOKUP(1,0/((宿舍收费标准!$B$2:$B$119=D1314)*(宿舍收费标准!$C$2:$C$119=F1314)),宿舍收费标准!$D$2:$D$119))</f>
        <v>#NAME?</v>
      </c>
      <c r="H1314" s="10"/>
      <c r="I1314" s="10"/>
      <c r="J1314" s="10"/>
      <c r="K1314" s="10"/>
      <c r="L1314" s="8"/>
      <c r="M1314" s="9" t="e">
        <f t="shared" ca="1" si="40"/>
        <v>#NAME?</v>
      </c>
      <c r="N1314" s="11" t="e">
        <f t="shared" ca="1" si="41"/>
        <v>#NAME?</v>
      </c>
    </row>
    <row r="1315" spans="1:14" x14ac:dyDescent="0.2">
      <c r="A1315" s="10"/>
      <c r="B1315" s="10"/>
      <c r="C1315" s="10"/>
      <c r="D1315" s="10"/>
      <c r="E1315" s="10"/>
      <c r="F1315" s="8"/>
      <c r="G1315" s="11" t="e">
        <f ca="1">_xlfn.IFS(OR(F1315="",D1315=""),"",FIND(C1315,D1315,1)=1,LOOKUP(1,0/((宿舍收费标准!$B$2:$B$119=D1315)*(宿舍收费标准!$C$2:$C$119=F1315)),宿舍收费标准!$D$2:$D$119))</f>
        <v>#NAME?</v>
      </c>
      <c r="H1315" s="10"/>
      <c r="I1315" s="10"/>
      <c r="J1315" s="10"/>
      <c r="K1315" s="10"/>
      <c r="L1315" s="8"/>
      <c r="M1315" s="9" t="e">
        <f t="shared" ca="1" si="40"/>
        <v>#NAME?</v>
      </c>
      <c r="N1315" s="11" t="e">
        <f t="shared" ca="1" si="41"/>
        <v>#NAME?</v>
      </c>
    </row>
    <row r="1316" spans="1:14" x14ac:dyDescent="0.2">
      <c r="A1316" s="10"/>
      <c r="B1316" s="10"/>
      <c r="C1316" s="10"/>
      <c r="D1316" s="10"/>
      <c r="E1316" s="10"/>
      <c r="F1316" s="8"/>
      <c r="G1316" s="11" t="e">
        <f ca="1">_xlfn.IFS(OR(F1316="",D1316=""),"",FIND(C1316,D1316,1)=1,LOOKUP(1,0/((宿舍收费标准!$B$2:$B$119=D1316)*(宿舍收费标准!$C$2:$C$119=F1316)),宿舍收费标准!$D$2:$D$119))</f>
        <v>#NAME?</v>
      </c>
      <c r="H1316" s="10"/>
      <c r="I1316" s="10"/>
      <c r="J1316" s="10"/>
      <c r="K1316" s="10"/>
      <c r="L1316" s="8"/>
      <c r="M1316" s="9" t="e">
        <f t="shared" ca="1" si="40"/>
        <v>#NAME?</v>
      </c>
      <c r="N1316" s="11" t="e">
        <f t="shared" ca="1" si="41"/>
        <v>#NAME?</v>
      </c>
    </row>
    <row r="1317" spans="1:14" x14ac:dyDescent="0.2">
      <c r="A1317" s="10"/>
      <c r="B1317" s="10"/>
      <c r="C1317" s="10"/>
      <c r="D1317" s="10"/>
      <c r="E1317" s="10"/>
      <c r="F1317" s="8"/>
      <c r="G1317" s="11" t="e">
        <f ca="1">_xlfn.IFS(OR(F1317="",D1317=""),"",FIND(C1317,D1317,1)=1,LOOKUP(1,0/((宿舍收费标准!$B$2:$B$119=D1317)*(宿舍收费标准!$C$2:$C$119=F1317)),宿舍收费标准!$D$2:$D$119))</f>
        <v>#NAME?</v>
      </c>
      <c r="H1317" s="10"/>
      <c r="I1317" s="10"/>
      <c r="J1317" s="10"/>
      <c r="K1317" s="10"/>
      <c r="L1317" s="8"/>
      <c r="M1317" s="9" t="e">
        <f t="shared" ca="1" si="40"/>
        <v>#NAME?</v>
      </c>
      <c r="N1317" s="11" t="e">
        <f t="shared" ca="1" si="41"/>
        <v>#NAME?</v>
      </c>
    </row>
    <row r="1318" spans="1:14" x14ac:dyDescent="0.2">
      <c r="A1318" s="10"/>
      <c r="B1318" s="10"/>
      <c r="C1318" s="10"/>
      <c r="D1318" s="10"/>
      <c r="E1318" s="10"/>
      <c r="F1318" s="8"/>
      <c r="G1318" s="11" t="e">
        <f ca="1">_xlfn.IFS(OR(F1318="",D1318=""),"",FIND(C1318,D1318,1)=1,LOOKUP(1,0/((宿舍收费标准!$B$2:$B$119=D1318)*(宿舍收费标准!$C$2:$C$119=F1318)),宿舍收费标准!$D$2:$D$119))</f>
        <v>#NAME?</v>
      </c>
      <c r="H1318" s="10"/>
      <c r="I1318" s="10"/>
      <c r="J1318" s="10"/>
      <c r="K1318" s="10"/>
      <c r="L1318" s="8"/>
      <c r="M1318" s="9" t="e">
        <f t="shared" ca="1" si="40"/>
        <v>#NAME?</v>
      </c>
      <c r="N1318" s="11" t="e">
        <f t="shared" ca="1" si="41"/>
        <v>#NAME?</v>
      </c>
    </row>
    <row r="1319" spans="1:14" x14ac:dyDescent="0.2">
      <c r="A1319" s="10"/>
      <c r="B1319" s="10"/>
      <c r="C1319" s="10"/>
      <c r="D1319" s="10"/>
      <c r="E1319" s="10"/>
      <c r="F1319" s="8"/>
      <c r="G1319" s="11" t="e">
        <f ca="1">_xlfn.IFS(OR(F1319="",D1319=""),"",FIND(C1319,D1319,1)=1,LOOKUP(1,0/((宿舍收费标准!$B$2:$B$119=D1319)*(宿舍收费标准!$C$2:$C$119=F1319)),宿舍收费标准!$D$2:$D$119))</f>
        <v>#NAME?</v>
      </c>
      <c r="H1319" s="10"/>
      <c r="I1319" s="10"/>
      <c r="J1319" s="10"/>
      <c r="K1319" s="10"/>
      <c r="L1319" s="8"/>
      <c r="M1319" s="9" t="e">
        <f t="shared" ca="1" si="40"/>
        <v>#NAME?</v>
      </c>
      <c r="N1319" s="11" t="e">
        <f t="shared" ca="1" si="41"/>
        <v>#NAME?</v>
      </c>
    </row>
    <row r="1320" spans="1:14" x14ac:dyDescent="0.2">
      <c r="A1320" s="10"/>
      <c r="B1320" s="10"/>
      <c r="C1320" s="10"/>
      <c r="D1320" s="10"/>
      <c r="E1320" s="10"/>
      <c r="F1320" s="8"/>
      <c r="G1320" s="11" t="e">
        <f ca="1">_xlfn.IFS(OR(F1320="",D1320=""),"",FIND(C1320,D1320,1)=1,LOOKUP(1,0/((宿舍收费标准!$B$2:$B$119=D1320)*(宿舍收费标准!$C$2:$C$119=F1320)),宿舍收费标准!$D$2:$D$119))</f>
        <v>#NAME?</v>
      </c>
      <c r="H1320" s="10"/>
      <c r="I1320" s="10"/>
      <c r="J1320" s="10"/>
      <c r="K1320" s="10"/>
      <c r="L1320" s="8"/>
      <c r="M1320" s="9" t="e">
        <f t="shared" ca="1" si="40"/>
        <v>#NAME?</v>
      </c>
      <c r="N1320" s="11" t="e">
        <f t="shared" ca="1" si="41"/>
        <v>#NAME?</v>
      </c>
    </row>
    <row r="1321" spans="1:14" x14ac:dyDescent="0.2">
      <c r="A1321" s="10"/>
      <c r="B1321" s="10"/>
      <c r="C1321" s="10"/>
      <c r="D1321" s="10"/>
      <c r="E1321" s="10"/>
      <c r="F1321" s="8"/>
      <c r="G1321" s="11" t="e">
        <f ca="1">_xlfn.IFS(OR(F1321="",D1321=""),"",FIND(C1321,D1321,1)=1,LOOKUP(1,0/((宿舍收费标准!$B$2:$B$119=D1321)*(宿舍收费标准!$C$2:$C$119=F1321)),宿舍收费标准!$D$2:$D$119))</f>
        <v>#NAME?</v>
      </c>
      <c r="H1321" s="10"/>
      <c r="I1321" s="10"/>
      <c r="J1321" s="10"/>
      <c r="K1321" s="10"/>
      <c r="L1321" s="8"/>
      <c r="M1321" s="9" t="e">
        <f t="shared" ca="1" si="40"/>
        <v>#NAME?</v>
      </c>
      <c r="N1321" s="11" t="e">
        <f t="shared" ca="1" si="41"/>
        <v>#NAME?</v>
      </c>
    </row>
    <row r="1322" spans="1:14" x14ac:dyDescent="0.2">
      <c r="A1322" s="10"/>
      <c r="B1322" s="10"/>
      <c r="C1322" s="10"/>
      <c r="D1322" s="10"/>
      <c r="E1322" s="10"/>
      <c r="F1322" s="8"/>
      <c r="G1322" s="11" t="e">
        <f ca="1">_xlfn.IFS(OR(F1322="",D1322=""),"",FIND(C1322,D1322,1)=1,LOOKUP(1,0/((宿舍收费标准!$B$2:$B$119=D1322)*(宿舍收费标准!$C$2:$C$119=F1322)),宿舍收费标准!$D$2:$D$119))</f>
        <v>#NAME?</v>
      </c>
      <c r="H1322" s="10"/>
      <c r="I1322" s="10"/>
      <c r="J1322" s="10"/>
      <c r="K1322" s="10"/>
      <c r="L1322" s="8"/>
      <c r="M1322" s="9" t="e">
        <f t="shared" ca="1" si="40"/>
        <v>#NAME?</v>
      </c>
      <c r="N1322" s="11" t="e">
        <f t="shared" ca="1" si="41"/>
        <v>#NAME?</v>
      </c>
    </row>
    <row r="1323" spans="1:14" x14ac:dyDescent="0.2">
      <c r="A1323" s="10"/>
      <c r="B1323" s="10"/>
      <c r="C1323" s="10"/>
      <c r="D1323" s="10"/>
      <c r="E1323" s="10"/>
      <c r="F1323" s="8"/>
      <c r="G1323" s="11" t="e">
        <f ca="1">_xlfn.IFS(OR(F1323="",D1323=""),"",FIND(C1323,D1323,1)=1,LOOKUP(1,0/((宿舍收费标准!$B$2:$B$119=D1323)*(宿舍收费标准!$C$2:$C$119=F1323)),宿舍收费标准!$D$2:$D$119))</f>
        <v>#NAME?</v>
      </c>
      <c r="H1323" s="10"/>
      <c r="I1323" s="10"/>
      <c r="J1323" s="10"/>
      <c r="K1323" s="10"/>
      <c r="L1323" s="8"/>
      <c r="M1323" s="9" t="e">
        <f t="shared" ca="1" si="40"/>
        <v>#NAME?</v>
      </c>
      <c r="N1323" s="11" t="e">
        <f t="shared" ca="1" si="41"/>
        <v>#NAME?</v>
      </c>
    </row>
    <row r="1324" spans="1:14" x14ac:dyDescent="0.2">
      <c r="A1324" s="10"/>
      <c r="B1324" s="10"/>
      <c r="C1324" s="10"/>
      <c r="D1324" s="10"/>
      <c r="E1324" s="10"/>
      <c r="F1324" s="8"/>
      <c r="G1324" s="11" t="e">
        <f ca="1">_xlfn.IFS(OR(F1324="",D1324=""),"",FIND(C1324,D1324,1)=1,LOOKUP(1,0/((宿舍收费标准!$B$2:$B$119=D1324)*(宿舍收费标准!$C$2:$C$119=F1324)),宿舍收费标准!$D$2:$D$119))</f>
        <v>#NAME?</v>
      </c>
      <c r="H1324" s="10"/>
      <c r="I1324" s="10"/>
      <c r="J1324" s="10"/>
      <c r="K1324" s="10"/>
      <c r="L1324" s="8"/>
      <c r="M1324" s="9" t="e">
        <f t="shared" ca="1" si="40"/>
        <v>#NAME?</v>
      </c>
      <c r="N1324" s="11" t="e">
        <f t="shared" ca="1" si="41"/>
        <v>#NAME?</v>
      </c>
    </row>
    <row r="1325" spans="1:14" x14ac:dyDescent="0.2">
      <c r="A1325" s="10"/>
      <c r="B1325" s="10"/>
      <c r="C1325" s="10"/>
      <c r="D1325" s="10"/>
      <c r="E1325" s="10"/>
      <c r="F1325" s="8"/>
      <c r="G1325" s="11" t="e">
        <f ca="1">_xlfn.IFS(OR(F1325="",D1325=""),"",FIND(C1325,D1325,1)=1,LOOKUP(1,0/((宿舍收费标准!$B$2:$B$119=D1325)*(宿舍收费标准!$C$2:$C$119=F1325)),宿舍收费标准!$D$2:$D$119))</f>
        <v>#NAME?</v>
      </c>
      <c r="H1325" s="10"/>
      <c r="I1325" s="10"/>
      <c r="J1325" s="10"/>
      <c r="K1325" s="10"/>
      <c r="L1325" s="8"/>
      <c r="M1325" s="9" t="e">
        <f t="shared" ca="1" si="40"/>
        <v>#NAME?</v>
      </c>
      <c r="N1325" s="11" t="e">
        <f t="shared" ca="1" si="41"/>
        <v>#NAME?</v>
      </c>
    </row>
    <row r="1326" spans="1:14" x14ac:dyDescent="0.2">
      <c r="A1326" s="10"/>
      <c r="B1326" s="10"/>
      <c r="C1326" s="10"/>
      <c r="D1326" s="10"/>
      <c r="E1326" s="10"/>
      <c r="F1326" s="8"/>
      <c r="G1326" s="11" t="e">
        <f ca="1">_xlfn.IFS(OR(F1326="",D1326=""),"",FIND(C1326,D1326,1)=1,LOOKUP(1,0/((宿舍收费标准!$B$2:$B$119=D1326)*(宿舍收费标准!$C$2:$C$119=F1326)),宿舍收费标准!$D$2:$D$119))</f>
        <v>#NAME?</v>
      </c>
      <c r="H1326" s="10"/>
      <c r="I1326" s="10"/>
      <c r="J1326" s="10"/>
      <c r="K1326" s="10"/>
      <c r="L1326" s="8"/>
      <c r="M1326" s="9" t="e">
        <f t="shared" ca="1" si="40"/>
        <v>#NAME?</v>
      </c>
      <c r="N1326" s="11" t="e">
        <f t="shared" ca="1" si="41"/>
        <v>#NAME?</v>
      </c>
    </row>
    <row r="1327" spans="1:14" x14ac:dyDescent="0.2">
      <c r="A1327" s="10"/>
      <c r="B1327" s="10"/>
      <c r="C1327" s="10"/>
      <c r="D1327" s="10"/>
      <c r="E1327" s="10"/>
      <c r="F1327" s="8"/>
      <c r="G1327" s="11" t="e">
        <f ca="1">_xlfn.IFS(OR(F1327="",D1327=""),"",FIND(C1327,D1327,1)=1,LOOKUP(1,0/((宿舍收费标准!$B$2:$B$119=D1327)*(宿舍收费标准!$C$2:$C$119=F1327)),宿舍收费标准!$D$2:$D$119))</f>
        <v>#NAME?</v>
      </c>
      <c r="H1327" s="10"/>
      <c r="I1327" s="10"/>
      <c r="J1327" s="10"/>
      <c r="K1327" s="10"/>
      <c r="L1327" s="8"/>
      <c r="M1327" s="9" t="e">
        <f t="shared" ca="1" si="40"/>
        <v>#NAME?</v>
      </c>
      <c r="N1327" s="11" t="e">
        <f t="shared" ca="1" si="41"/>
        <v>#NAME?</v>
      </c>
    </row>
    <row r="1328" spans="1:14" x14ac:dyDescent="0.2">
      <c r="A1328" s="10"/>
      <c r="B1328" s="10"/>
      <c r="C1328" s="10"/>
      <c r="D1328" s="10"/>
      <c r="E1328" s="10"/>
      <c r="F1328" s="8"/>
      <c r="G1328" s="11" t="e">
        <f ca="1">_xlfn.IFS(OR(F1328="",D1328=""),"",FIND(C1328,D1328,1)=1,LOOKUP(1,0/((宿舍收费标准!$B$2:$B$119=D1328)*(宿舍收费标准!$C$2:$C$119=F1328)),宿舍收费标准!$D$2:$D$119))</f>
        <v>#NAME?</v>
      </c>
      <c r="H1328" s="10"/>
      <c r="I1328" s="10"/>
      <c r="J1328" s="10"/>
      <c r="K1328" s="10"/>
      <c r="L1328" s="8"/>
      <c r="M1328" s="9" t="e">
        <f t="shared" ca="1" si="40"/>
        <v>#NAME?</v>
      </c>
      <c r="N1328" s="11" t="e">
        <f t="shared" ca="1" si="41"/>
        <v>#NAME?</v>
      </c>
    </row>
    <row r="1329" spans="1:14" x14ac:dyDescent="0.2">
      <c r="A1329" s="10"/>
      <c r="B1329" s="10"/>
      <c r="C1329" s="10"/>
      <c r="D1329" s="10"/>
      <c r="E1329" s="10"/>
      <c r="F1329" s="8"/>
      <c r="G1329" s="11" t="e">
        <f ca="1">_xlfn.IFS(OR(F1329="",D1329=""),"",FIND(C1329,D1329,1)=1,LOOKUP(1,0/((宿舍收费标准!$B$2:$B$119=D1329)*(宿舍收费标准!$C$2:$C$119=F1329)),宿舍收费标准!$D$2:$D$119))</f>
        <v>#NAME?</v>
      </c>
      <c r="H1329" s="10"/>
      <c r="I1329" s="10"/>
      <c r="J1329" s="10"/>
      <c r="K1329" s="10"/>
      <c r="L1329" s="8"/>
      <c r="M1329" s="9" t="e">
        <f t="shared" ca="1" si="40"/>
        <v>#NAME?</v>
      </c>
      <c r="N1329" s="11" t="e">
        <f t="shared" ca="1" si="41"/>
        <v>#NAME?</v>
      </c>
    </row>
    <row r="1330" spans="1:14" x14ac:dyDescent="0.2">
      <c r="A1330" s="10"/>
      <c r="B1330" s="10"/>
      <c r="C1330" s="10"/>
      <c r="D1330" s="10"/>
      <c r="E1330" s="10"/>
      <c r="F1330" s="8"/>
      <c r="G1330" s="11" t="e">
        <f ca="1">_xlfn.IFS(OR(F1330="",D1330=""),"",FIND(C1330,D1330,1)=1,LOOKUP(1,0/((宿舍收费标准!$B$2:$B$119=D1330)*(宿舍收费标准!$C$2:$C$119=F1330)),宿舍收费标准!$D$2:$D$119))</f>
        <v>#NAME?</v>
      </c>
      <c r="H1330" s="10"/>
      <c r="I1330" s="10"/>
      <c r="J1330" s="10"/>
      <c r="K1330" s="10"/>
      <c r="L1330" s="8"/>
      <c r="M1330" s="9" t="e">
        <f t="shared" ca="1" si="40"/>
        <v>#NAME?</v>
      </c>
      <c r="N1330" s="11" t="e">
        <f t="shared" ca="1" si="41"/>
        <v>#NAME?</v>
      </c>
    </row>
    <row r="1331" spans="1:14" x14ac:dyDescent="0.2">
      <c r="A1331" s="10"/>
      <c r="B1331" s="10"/>
      <c r="C1331" s="10"/>
      <c r="D1331" s="10"/>
      <c r="E1331" s="10"/>
      <c r="F1331" s="8"/>
      <c r="G1331" s="11" t="e">
        <f ca="1">_xlfn.IFS(OR(F1331="",D1331=""),"",FIND(C1331,D1331,1)=1,LOOKUP(1,0/((宿舍收费标准!$B$2:$B$119=D1331)*(宿舍收费标准!$C$2:$C$119=F1331)),宿舍收费标准!$D$2:$D$119))</f>
        <v>#NAME?</v>
      </c>
      <c r="H1331" s="10"/>
      <c r="I1331" s="10"/>
      <c r="J1331" s="10"/>
      <c r="K1331" s="10"/>
      <c r="L1331" s="8"/>
      <c r="M1331" s="9" t="e">
        <f t="shared" ca="1" si="40"/>
        <v>#NAME?</v>
      </c>
      <c r="N1331" s="11" t="e">
        <f t="shared" ca="1" si="41"/>
        <v>#NAME?</v>
      </c>
    </row>
    <row r="1332" spans="1:14" x14ac:dyDescent="0.2">
      <c r="A1332" s="10"/>
      <c r="B1332" s="10"/>
      <c r="C1332" s="10"/>
      <c r="D1332" s="10"/>
      <c r="E1332" s="10"/>
      <c r="F1332" s="8"/>
      <c r="G1332" s="11" t="e">
        <f ca="1">_xlfn.IFS(OR(F1332="",D1332=""),"",FIND(C1332,D1332,1)=1,LOOKUP(1,0/((宿舍收费标准!$B$2:$B$119=D1332)*(宿舍收费标准!$C$2:$C$119=F1332)),宿舍收费标准!$D$2:$D$119))</f>
        <v>#NAME?</v>
      </c>
      <c r="H1332" s="10"/>
      <c r="I1332" s="10"/>
      <c r="J1332" s="10"/>
      <c r="K1332" s="10"/>
      <c r="L1332" s="8"/>
      <c r="M1332" s="9" t="e">
        <f t="shared" ca="1" si="40"/>
        <v>#NAME?</v>
      </c>
      <c r="N1332" s="11" t="e">
        <f t="shared" ca="1" si="41"/>
        <v>#NAME?</v>
      </c>
    </row>
    <row r="1333" spans="1:14" x14ac:dyDescent="0.2">
      <c r="A1333" s="10"/>
      <c r="B1333" s="10"/>
      <c r="C1333" s="10"/>
      <c r="D1333" s="10"/>
      <c r="E1333" s="10"/>
      <c r="F1333" s="8"/>
      <c r="G1333" s="11" t="e">
        <f ca="1">_xlfn.IFS(OR(F1333="",D1333=""),"",FIND(C1333,D1333,1)=1,LOOKUP(1,0/((宿舍收费标准!$B$2:$B$119=D1333)*(宿舍收费标准!$C$2:$C$119=F1333)),宿舍收费标准!$D$2:$D$119))</f>
        <v>#NAME?</v>
      </c>
      <c r="H1333" s="10"/>
      <c r="I1333" s="10"/>
      <c r="J1333" s="10"/>
      <c r="K1333" s="10"/>
      <c r="L1333" s="8"/>
      <c r="M1333" s="9" t="e">
        <f t="shared" ca="1" si="40"/>
        <v>#NAME?</v>
      </c>
      <c r="N1333" s="11" t="e">
        <f t="shared" ca="1" si="41"/>
        <v>#NAME?</v>
      </c>
    </row>
    <row r="1334" spans="1:14" x14ac:dyDescent="0.2">
      <c r="A1334" s="10"/>
      <c r="B1334" s="10"/>
      <c r="C1334" s="10"/>
      <c r="D1334" s="10"/>
      <c r="E1334" s="10"/>
      <c r="F1334" s="8"/>
      <c r="G1334" s="11" t="e">
        <f ca="1">_xlfn.IFS(OR(F1334="",D1334=""),"",FIND(C1334,D1334,1)=1,LOOKUP(1,0/((宿舍收费标准!$B$2:$B$119=D1334)*(宿舍收费标准!$C$2:$C$119=F1334)),宿舍收费标准!$D$2:$D$119))</f>
        <v>#NAME?</v>
      </c>
      <c r="H1334" s="10"/>
      <c r="I1334" s="10"/>
      <c r="J1334" s="10"/>
      <c r="K1334" s="10"/>
      <c r="L1334" s="8"/>
      <c r="M1334" s="9" t="e">
        <f t="shared" ca="1" si="40"/>
        <v>#NAME?</v>
      </c>
      <c r="N1334" s="11" t="e">
        <f t="shared" ca="1" si="41"/>
        <v>#NAME?</v>
      </c>
    </row>
    <row r="1335" spans="1:14" x14ac:dyDescent="0.2">
      <c r="A1335" s="10"/>
      <c r="B1335" s="10"/>
      <c r="C1335" s="10"/>
      <c r="D1335" s="10"/>
      <c r="E1335" s="10"/>
      <c r="F1335" s="8"/>
      <c r="G1335" s="11" t="e">
        <f ca="1">_xlfn.IFS(OR(F1335="",D1335=""),"",FIND(C1335,D1335,1)=1,LOOKUP(1,0/((宿舍收费标准!$B$2:$B$119=D1335)*(宿舍收费标准!$C$2:$C$119=F1335)),宿舍收费标准!$D$2:$D$119))</f>
        <v>#NAME?</v>
      </c>
      <c r="H1335" s="10"/>
      <c r="I1335" s="10"/>
      <c r="J1335" s="10"/>
      <c r="K1335" s="10"/>
      <c r="L1335" s="8"/>
      <c r="M1335" s="9" t="e">
        <f t="shared" ca="1" si="40"/>
        <v>#NAME?</v>
      </c>
      <c r="N1335" s="11" t="e">
        <f t="shared" ca="1" si="41"/>
        <v>#NAME?</v>
      </c>
    </row>
    <row r="1336" spans="1:14" x14ac:dyDescent="0.2">
      <c r="A1336" s="10"/>
      <c r="B1336" s="10"/>
      <c r="C1336" s="10"/>
      <c r="D1336" s="10"/>
      <c r="E1336" s="10"/>
      <c r="F1336" s="8"/>
      <c r="G1336" s="11" t="e">
        <f ca="1">_xlfn.IFS(OR(F1336="",D1336=""),"",FIND(C1336,D1336,1)=1,LOOKUP(1,0/((宿舍收费标准!$B$2:$B$119=D1336)*(宿舍收费标准!$C$2:$C$119=F1336)),宿舍收费标准!$D$2:$D$119))</f>
        <v>#NAME?</v>
      </c>
      <c r="H1336" s="10"/>
      <c r="I1336" s="10"/>
      <c r="J1336" s="10"/>
      <c r="K1336" s="10"/>
      <c r="L1336" s="8"/>
      <c r="M1336" s="9" t="e">
        <f t="shared" ca="1" si="40"/>
        <v>#NAME?</v>
      </c>
      <c r="N1336" s="11" t="e">
        <f t="shared" ca="1" si="41"/>
        <v>#NAME?</v>
      </c>
    </row>
    <row r="1337" spans="1:14" x14ac:dyDescent="0.2">
      <c r="A1337" s="10"/>
      <c r="B1337" s="10"/>
      <c r="C1337" s="10"/>
      <c r="D1337" s="10"/>
      <c r="E1337" s="10"/>
      <c r="F1337" s="8"/>
      <c r="G1337" s="11" t="e">
        <f ca="1">_xlfn.IFS(OR(F1337="",D1337=""),"",FIND(C1337,D1337,1)=1,LOOKUP(1,0/((宿舍收费标准!$B$2:$B$119=D1337)*(宿舍收费标准!$C$2:$C$119=F1337)),宿舍收费标准!$D$2:$D$119))</f>
        <v>#NAME?</v>
      </c>
      <c r="H1337" s="10"/>
      <c r="I1337" s="10"/>
      <c r="J1337" s="10"/>
      <c r="K1337" s="10"/>
      <c r="L1337" s="8"/>
      <c r="M1337" s="9" t="e">
        <f t="shared" ca="1" si="40"/>
        <v>#NAME?</v>
      </c>
      <c r="N1337" s="11" t="e">
        <f t="shared" ca="1" si="41"/>
        <v>#NAME?</v>
      </c>
    </row>
    <row r="1338" spans="1:14" x14ac:dyDescent="0.2">
      <c r="A1338" s="10"/>
      <c r="B1338" s="10"/>
      <c r="C1338" s="10"/>
      <c r="D1338" s="10"/>
      <c r="E1338" s="10"/>
      <c r="F1338" s="8"/>
      <c r="G1338" s="11" t="e">
        <f ca="1">_xlfn.IFS(OR(F1338="",D1338=""),"",FIND(C1338,D1338,1)=1,LOOKUP(1,0/((宿舍收费标准!$B$2:$B$119=D1338)*(宿舍收费标准!$C$2:$C$119=F1338)),宿舍收费标准!$D$2:$D$119))</f>
        <v>#NAME?</v>
      </c>
      <c r="H1338" s="10"/>
      <c r="I1338" s="10"/>
      <c r="J1338" s="10"/>
      <c r="K1338" s="10"/>
      <c r="L1338" s="8"/>
      <c r="M1338" s="9" t="e">
        <f t="shared" ca="1" si="40"/>
        <v>#NAME?</v>
      </c>
      <c r="N1338" s="11" t="e">
        <f t="shared" ca="1" si="41"/>
        <v>#NAME?</v>
      </c>
    </row>
    <row r="1339" spans="1:14" x14ac:dyDescent="0.2">
      <c r="A1339" s="10"/>
      <c r="B1339" s="10"/>
      <c r="C1339" s="10"/>
      <c r="D1339" s="10"/>
      <c r="E1339" s="10"/>
      <c r="F1339" s="8"/>
      <c r="G1339" s="11" t="e">
        <f ca="1">_xlfn.IFS(OR(F1339="",D1339=""),"",FIND(C1339,D1339,1)=1,LOOKUP(1,0/((宿舍收费标准!$B$2:$B$119=D1339)*(宿舍收费标准!$C$2:$C$119=F1339)),宿舍收费标准!$D$2:$D$119))</f>
        <v>#NAME?</v>
      </c>
      <c r="H1339" s="10"/>
      <c r="I1339" s="10"/>
      <c r="J1339" s="10"/>
      <c r="K1339" s="10"/>
      <c r="L1339" s="8"/>
      <c r="M1339" s="9" t="e">
        <f t="shared" ca="1" si="40"/>
        <v>#NAME?</v>
      </c>
      <c r="N1339" s="11" t="e">
        <f t="shared" ca="1" si="41"/>
        <v>#NAME?</v>
      </c>
    </row>
    <row r="1340" spans="1:14" x14ac:dyDescent="0.2">
      <c r="A1340" s="10"/>
      <c r="B1340" s="10"/>
      <c r="C1340" s="10"/>
      <c r="D1340" s="10"/>
      <c r="E1340" s="10"/>
      <c r="F1340" s="8"/>
      <c r="G1340" s="11" t="e">
        <f ca="1">_xlfn.IFS(OR(F1340="",D1340=""),"",FIND(C1340,D1340,1)=1,LOOKUP(1,0/((宿舍收费标准!$B$2:$B$119=D1340)*(宿舍收费标准!$C$2:$C$119=F1340)),宿舍收费标准!$D$2:$D$119))</f>
        <v>#NAME?</v>
      </c>
      <c r="H1340" s="10"/>
      <c r="I1340" s="10"/>
      <c r="J1340" s="10"/>
      <c r="K1340" s="10"/>
      <c r="L1340" s="8"/>
      <c r="M1340" s="9" t="e">
        <f t="shared" ca="1" si="40"/>
        <v>#NAME?</v>
      </c>
      <c r="N1340" s="11" t="e">
        <f t="shared" ca="1" si="41"/>
        <v>#NAME?</v>
      </c>
    </row>
    <row r="1341" spans="1:14" x14ac:dyDescent="0.2">
      <c r="A1341" s="10"/>
      <c r="B1341" s="10"/>
      <c r="C1341" s="10"/>
      <c r="D1341" s="10"/>
      <c r="E1341" s="10"/>
      <c r="F1341" s="8"/>
      <c r="G1341" s="11" t="e">
        <f ca="1">_xlfn.IFS(OR(F1341="",D1341=""),"",FIND(C1341,D1341,1)=1,LOOKUP(1,0/((宿舍收费标准!$B$2:$B$119=D1341)*(宿舍收费标准!$C$2:$C$119=F1341)),宿舍收费标准!$D$2:$D$119))</f>
        <v>#NAME?</v>
      </c>
      <c r="H1341" s="10"/>
      <c r="I1341" s="10"/>
      <c r="J1341" s="10"/>
      <c r="K1341" s="10"/>
      <c r="L1341" s="8"/>
      <c r="M1341" s="9" t="e">
        <f t="shared" ca="1" si="40"/>
        <v>#NAME?</v>
      </c>
      <c r="N1341" s="11" t="e">
        <f t="shared" ca="1" si="41"/>
        <v>#NAME?</v>
      </c>
    </row>
    <row r="1342" spans="1:14" x14ac:dyDescent="0.2">
      <c r="A1342" s="10"/>
      <c r="B1342" s="10"/>
      <c r="C1342" s="10"/>
      <c r="D1342" s="10"/>
      <c r="E1342" s="10"/>
      <c r="F1342" s="8"/>
      <c r="G1342" s="11" t="e">
        <f ca="1">_xlfn.IFS(OR(F1342="",D1342=""),"",FIND(C1342,D1342,1)=1,LOOKUP(1,0/((宿舍收费标准!$B$2:$B$119=D1342)*(宿舍收费标准!$C$2:$C$119=F1342)),宿舍收费标准!$D$2:$D$119))</f>
        <v>#NAME?</v>
      </c>
      <c r="H1342" s="10"/>
      <c r="I1342" s="10"/>
      <c r="J1342" s="10"/>
      <c r="K1342" s="10"/>
      <c r="L1342" s="8"/>
      <c r="M1342" s="9" t="e">
        <f t="shared" ca="1" si="40"/>
        <v>#NAME?</v>
      </c>
      <c r="N1342" s="11" t="e">
        <f t="shared" ca="1" si="41"/>
        <v>#NAME?</v>
      </c>
    </row>
    <row r="1343" spans="1:14" x14ac:dyDescent="0.2">
      <c r="A1343" s="10"/>
      <c r="B1343" s="10"/>
      <c r="C1343" s="10"/>
      <c r="D1343" s="10"/>
      <c r="E1343" s="10"/>
      <c r="F1343" s="8"/>
      <c r="G1343" s="11" t="e">
        <f ca="1">_xlfn.IFS(OR(F1343="",D1343=""),"",FIND(C1343,D1343,1)=1,LOOKUP(1,0/((宿舍收费标准!$B$2:$B$119=D1343)*(宿舍收费标准!$C$2:$C$119=F1343)),宿舍收费标准!$D$2:$D$119))</f>
        <v>#NAME?</v>
      </c>
      <c r="H1343" s="10"/>
      <c r="I1343" s="10"/>
      <c r="J1343" s="10"/>
      <c r="K1343" s="10"/>
      <c r="L1343" s="8"/>
      <c r="M1343" s="9" t="e">
        <f t="shared" ca="1" si="40"/>
        <v>#NAME?</v>
      </c>
      <c r="N1343" s="11" t="e">
        <f t="shared" ca="1" si="41"/>
        <v>#NAME?</v>
      </c>
    </row>
    <row r="1344" spans="1:14" x14ac:dyDescent="0.2">
      <c r="A1344" s="10"/>
      <c r="B1344" s="10"/>
      <c r="C1344" s="10"/>
      <c r="D1344" s="10"/>
      <c r="E1344" s="10"/>
      <c r="F1344" s="8"/>
      <c r="G1344" s="11" t="e">
        <f ca="1">_xlfn.IFS(OR(F1344="",D1344=""),"",FIND(C1344,D1344,1)=1,LOOKUP(1,0/((宿舍收费标准!$B$2:$B$119=D1344)*(宿舍收费标准!$C$2:$C$119=F1344)),宿舍收费标准!$D$2:$D$119))</f>
        <v>#NAME?</v>
      </c>
      <c r="H1344" s="10"/>
      <c r="I1344" s="10"/>
      <c r="J1344" s="10"/>
      <c r="K1344" s="10"/>
      <c r="L1344" s="8"/>
      <c r="M1344" s="9" t="e">
        <f t="shared" ca="1" si="40"/>
        <v>#NAME?</v>
      </c>
      <c r="N1344" s="11" t="e">
        <f t="shared" ca="1" si="41"/>
        <v>#NAME?</v>
      </c>
    </row>
    <row r="1345" spans="1:14" x14ac:dyDescent="0.2">
      <c r="A1345" s="10"/>
      <c r="B1345" s="10"/>
      <c r="C1345" s="10"/>
      <c r="D1345" s="10"/>
      <c r="E1345" s="10"/>
      <c r="F1345" s="8"/>
      <c r="G1345" s="11" t="e">
        <f ca="1">_xlfn.IFS(OR(F1345="",D1345=""),"",FIND(C1345,D1345,1)=1,LOOKUP(1,0/((宿舍收费标准!$B$2:$B$119=D1345)*(宿舍收费标准!$C$2:$C$119=F1345)),宿舍收费标准!$D$2:$D$119))</f>
        <v>#NAME?</v>
      </c>
      <c r="H1345" s="10"/>
      <c r="I1345" s="10"/>
      <c r="J1345" s="10"/>
      <c r="K1345" s="10"/>
      <c r="L1345" s="8"/>
      <c r="M1345" s="9" t="e">
        <f t="shared" ca="1" si="40"/>
        <v>#NAME?</v>
      </c>
      <c r="N1345" s="11" t="e">
        <f t="shared" ca="1" si="41"/>
        <v>#NAME?</v>
      </c>
    </row>
    <row r="1346" spans="1:14" x14ac:dyDescent="0.2">
      <c r="A1346" s="10"/>
      <c r="B1346" s="10"/>
      <c r="C1346" s="10"/>
      <c r="D1346" s="10"/>
      <c r="E1346" s="10"/>
      <c r="F1346" s="8"/>
      <c r="G1346" s="11" t="e">
        <f ca="1">_xlfn.IFS(OR(F1346="",D1346=""),"",FIND(C1346,D1346,1)=1,LOOKUP(1,0/((宿舍收费标准!$B$2:$B$119=D1346)*(宿舍收费标准!$C$2:$C$119=F1346)),宿舍收费标准!$D$2:$D$119))</f>
        <v>#NAME?</v>
      </c>
      <c r="H1346" s="10"/>
      <c r="I1346" s="10"/>
      <c r="J1346" s="10"/>
      <c r="K1346" s="10"/>
      <c r="L1346" s="8"/>
      <c r="M1346" s="9" t="e">
        <f t="shared" ca="1" si="40"/>
        <v>#NAME?</v>
      </c>
      <c r="N1346" s="11" t="e">
        <f t="shared" ca="1" si="41"/>
        <v>#NAME?</v>
      </c>
    </row>
    <row r="1347" spans="1:14" x14ac:dyDescent="0.2">
      <c r="A1347" s="10"/>
      <c r="B1347" s="10"/>
      <c r="C1347" s="10"/>
      <c r="D1347" s="10"/>
      <c r="E1347" s="10"/>
      <c r="F1347" s="8"/>
      <c r="G1347" s="11" t="e">
        <f ca="1">_xlfn.IFS(OR(F1347="",D1347=""),"",FIND(C1347,D1347,1)=1,LOOKUP(1,0/((宿舍收费标准!$B$2:$B$119=D1347)*(宿舍收费标准!$C$2:$C$119=F1347)),宿舍收费标准!$D$2:$D$119))</f>
        <v>#NAME?</v>
      </c>
      <c r="H1347" s="10"/>
      <c r="I1347" s="10"/>
      <c r="J1347" s="10"/>
      <c r="K1347" s="10"/>
      <c r="L1347" s="8"/>
      <c r="M1347" s="9" t="e">
        <f t="shared" ca="1" si="40"/>
        <v>#NAME?</v>
      </c>
      <c r="N1347" s="11" t="e">
        <f t="shared" ca="1" si="41"/>
        <v>#NAME?</v>
      </c>
    </row>
    <row r="1348" spans="1:14" x14ac:dyDescent="0.2">
      <c r="A1348" s="10"/>
      <c r="B1348" s="10"/>
      <c r="C1348" s="10"/>
      <c r="D1348" s="10"/>
      <c r="E1348" s="10"/>
      <c r="F1348" s="8"/>
      <c r="G1348" s="11" t="e">
        <f ca="1">_xlfn.IFS(OR(F1348="",D1348=""),"",FIND(C1348,D1348,1)=1,LOOKUP(1,0/((宿舍收费标准!$B$2:$B$119=D1348)*(宿舍收费标准!$C$2:$C$119=F1348)),宿舍收费标准!$D$2:$D$119))</f>
        <v>#NAME?</v>
      </c>
      <c r="H1348" s="10"/>
      <c r="I1348" s="10"/>
      <c r="J1348" s="10"/>
      <c r="K1348" s="10"/>
      <c r="L1348" s="8"/>
      <c r="M1348" s="9" t="e">
        <f t="shared" ca="1" si="40"/>
        <v>#NAME?</v>
      </c>
      <c r="N1348" s="11" t="e">
        <f t="shared" ca="1" si="41"/>
        <v>#NAME?</v>
      </c>
    </row>
    <row r="1349" spans="1:14" x14ac:dyDescent="0.2">
      <c r="A1349" s="10"/>
      <c r="B1349" s="10"/>
      <c r="C1349" s="10"/>
      <c r="D1349" s="10"/>
      <c r="E1349" s="10"/>
      <c r="F1349" s="8"/>
      <c r="G1349" s="11" t="e">
        <f ca="1">_xlfn.IFS(OR(F1349="",D1349=""),"",FIND(C1349,D1349,1)=1,LOOKUP(1,0/((宿舍收费标准!$B$2:$B$119=D1349)*(宿舍收费标准!$C$2:$C$119=F1349)),宿舍收费标准!$D$2:$D$119))</f>
        <v>#NAME?</v>
      </c>
      <c r="H1349" s="10"/>
      <c r="I1349" s="10"/>
      <c r="J1349" s="10"/>
      <c r="K1349" s="10"/>
      <c r="L1349" s="8"/>
      <c r="M1349" s="9" t="e">
        <f t="shared" ca="1" si="40"/>
        <v>#NAME?</v>
      </c>
      <c r="N1349" s="11" t="e">
        <f t="shared" ca="1" si="41"/>
        <v>#NAME?</v>
      </c>
    </row>
    <row r="1350" spans="1:14" x14ac:dyDescent="0.2">
      <c r="A1350" s="10"/>
      <c r="B1350" s="10"/>
      <c r="C1350" s="10"/>
      <c r="D1350" s="10"/>
      <c r="E1350" s="10"/>
      <c r="F1350" s="8"/>
      <c r="G1350" s="11" t="e">
        <f ca="1">_xlfn.IFS(OR(F1350="",D1350=""),"",FIND(C1350,D1350,1)=1,LOOKUP(1,0/((宿舍收费标准!$B$2:$B$119=D1350)*(宿舍收费标准!$C$2:$C$119=F1350)),宿舍收费标准!$D$2:$D$119))</f>
        <v>#NAME?</v>
      </c>
      <c r="H1350" s="10"/>
      <c r="I1350" s="10"/>
      <c r="J1350" s="10"/>
      <c r="K1350" s="10"/>
      <c r="L1350" s="8"/>
      <c r="M1350" s="9" t="e">
        <f t="shared" ca="1" si="40"/>
        <v>#NAME?</v>
      </c>
      <c r="N1350" s="11" t="e">
        <f t="shared" ca="1" si="41"/>
        <v>#NAME?</v>
      </c>
    </row>
    <row r="1351" spans="1:14" x14ac:dyDescent="0.2">
      <c r="A1351" s="10"/>
      <c r="B1351" s="10"/>
      <c r="C1351" s="10"/>
      <c r="D1351" s="10"/>
      <c r="E1351" s="10"/>
      <c r="F1351" s="8"/>
      <c r="G1351" s="11" t="e">
        <f ca="1">_xlfn.IFS(OR(F1351="",D1351=""),"",FIND(C1351,D1351,1)=1,LOOKUP(1,0/((宿舍收费标准!$B$2:$B$119=D1351)*(宿舍收费标准!$C$2:$C$119=F1351)),宿舍收费标准!$D$2:$D$119))</f>
        <v>#NAME?</v>
      </c>
      <c r="H1351" s="10"/>
      <c r="I1351" s="10"/>
      <c r="J1351" s="10"/>
      <c r="K1351" s="10"/>
      <c r="L1351" s="8"/>
      <c r="M1351" s="9" t="e">
        <f t="shared" ref="M1351:M1414" ca="1" si="42">_xlfn.IFS(AND(H1351="",I1351="",J1351="",K1351="",L1351=""),"",OR(H1351&lt;&gt;"",I1351&lt;&gt;"",J1351&lt;&gt;"",K1351&lt;&gt;"",L1351&lt;&gt;""),SUM(_xlfn.IFS(AND(H1351&gt;=16,H1351&lt;=31),1,AND(H1351&gt;=1,H1351&lt;=15),0.5,H1351=0,0),_xlfn.IFS(AND(I1351&gt;=16,I1351&lt;=31),1,AND(I1351&gt;=1,I1351&lt;=15),0.5,I1351=0,0),_xlfn.IFS(AND(J1351&gt;=16,J1351&lt;=31),1,AND(J1351&gt;=1,J1351&lt;=15),0.5,J1351=0,0),_xlfn.IFS(AND(K1351&gt;=16,K1351&lt;=31),1,AND(K1351&gt;=1,K1351&lt;=15),0.5,K1351=0,0),_xlfn.IFS(AND(L1351&gt;=16,L1351&lt;=31),1,AND(L1351&gt;=1,L1351&lt;=15),0.5,L1351=0,0)))</f>
        <v>#NAME?</v>
      </c>
      <c r="N1351" s="11" t="e">
        <f t="shared" ref="N1351:N1414" ca="1" si="43">_xlfn.IFS(M1351="","",M1351&lt;&gt;"",G1351/2-G1351/10*M1351)</f>
        <v>#NAME?</v>
      </c>
    </row>
    <row r="1352" spans="1:14" x14ac:dyDescent="0.2">
      <c r="A1352" s="10"/>
      <c r="B1352" s="10"/>
      <c r="C1352" s="10"/>
      <c r="D1352" s="10"/>
      <c r="E1352" s="10"/>
      <c r="F1352" s="8"/>
      <c r="G1352" s="11" t="e">
        <f ca="1">_xlfn.IFS(OR(F1352="",D1352=""),"",FIND(C1352,D1352,1)=1,LOOKUP(1,0/((宿舍收费标准!$B$2:$B$119=D1352)*(宿舍收费标准!$C$2:$C$119=F1352)),宿舍收费标准!$D$2:$D$119))</f>
        <v>#NAME?</v>
      </c>
      <c r="H1352" s="10"/>
      <c r="I1352" s="10"/>
      <c r="J1352" s="10"/>
      <c r="K1352" s="10"/>
      <c r="L1352" s="8"/>
      <c r="M1352" s="9" t="e">
        <f t="shared" ca="1" si="42"/>
        <v>#NAME?</v>
      </c>
      <c r="N1352" s="11" t="e">
        <f t="shared" ca="1" si="43"/>
        <v>#NAME?</v>
      </c>
    </row>
    <row r="1353" spans="1:14" x14ac:dyDescent="0.2">
      <c r="A1353" s="10"/>
      <c r="B1353" s="10"/>
      <c r="C1353" s="10"/>
      <c r="D1353" s="10"/>
      <c r="E1353" s="10"/>
      <c r="F1353" s="8"/>
      <c r="G1353" s="11" t="e">
        <f ca="1">_xlfn.IFS(OR(F1353="",D1353=""),"",FIND(C1353,D1353,1)=1,LOOKUP(1,0/((宿舍收费标准!$B$2:$B$119=D1353)*(宿舍收费标准!$C$2:$C$119=F1353)),宿舍收费标准!$D$2:$D$119))</f>
        <v>#NAME?</v>
      </c>
      <c r="H1353" s="10"/>
      <c r="I1353" s="10"/>
      <c r="J1353" s="10"/>
      <c r="K1353" s="10"/>
      <c r="L1353" s="8"/>
      <c r="M1353" s="9" t="e">
        <f t="shared" ca="1" si="42"/>
        <v>#NAME?</v>
      </c>
      <c r="N1353" s="11" t="e">
        <f t="shared" ca="1" si="43"/>
        <v>#NAME?</v>
      </c>
    </row>
    <row r="1354" spans="1:14" x14ac:dyDescent="0.2">
      <c r="A1354" s="10"/>
      <c r="B1354" s="10"/>
      <c r="C1354" s="10"/>
      <c r="D1354" s="10"/>
      <c r="E1354" s="10"/>
      <c r="F1354" s="8"/>
      <c r="G1354" s="11" t="e">
        <f ca="1">_xlfn.IFS(OR(F1354="",D1354=""),"",FIND(C1354,D1354,1)=1,LOOKUP(1,0/((宿舍收费标准!$B$2:$B$119=D1354)*(宿舍收费标准!$C$2:$C$119=F1354)),宿舍收费标准!$D$2:$D$119))</f>
        <v>#NAME?</v>
      </c>
      <c r="H1354" s="10"/>
      <c r="I1354" s="10"/>
      <c r="J1354" s="10"/>
      <c r="K1354" s="10"/>
      <c r="L1354" s="8"/>
      <c r="M1354" s="9" t="e">
        <f t="shared" ca="1" si="42"/>
        <v>#NAME?</v>
      </c>
      <c r="N1354" s="11" t="e">
        <f t="shared" ca="1" si="43"/>
        <v>#NAME?</v>
      </c>
    </row>
    <row r="1355" spans="1:14" x14ac:dyDescent="0.2">
      <c r="A1355" s="10"/>
      <c r="B1355" s="10"/>
      <c r="C1355" s="10"/>
      <c r="D1355" s="10"/>
      <c r="E1355" s="10"/>
      <c r="F1355" s="8"/>
      <c r="G1355" s="11" t="e">
        <f ca="1">_xlfn.IFS(OR(F1355="",D1355=""),"",FIND(C1355,D1355,1)=1,LOOKUP(1,0/((宿舍收费标准!$B$2:$B$119=D1355)*(宿舍收费标准!$C$2:$C$119=F1355)),宿舍收费标准!$D$2:$D$119))</f>
        <v>#NAME?</v>
      </c>
      <c r="H1355" s="10"/>
      <c r="I1355" s="10"/>
      <c r="J1355" s="10"/>
      <c r="K1355" s="10"/>
      <c r="L1355" s="8"/>
      <c r="M1355" s="9" t="e">
        <f t="shared" ca="1" si="42"/>
        <v>#NAME?</v>
      </c>
      <c r="N1355" s="11" t="e">
        <f t="shared" ca="1" si="43"/>
        <v>#NAME?</v>
      </c>
    </row>
    <row r="1356" spans="1:14" x14ac:dyDescent="0.2">
      <c r="A1356" s="10"/>
      <c r="B1356" s="10"/>
      <c r="C1356" s="10"/>
      <c r="D1356" s="10"/>
      <c r="E1356" s="10"/>
      <c r="F1356" s="8"/>
      <c r="G1356" s="11" t="e">
        <f ca="1">_xlfn.IFS(OR(F1356="",D1356=""),"",FIND(C1356,D1356,1)=1,LOOKUP(1,0/((宿舍收费标准!$B$2:$B$119=D1356)*(宿舍收费标准!$C$2:$C$119=F1356)),宿舍收费标准!$D$2:$D$119))</f>
        <v>#NAME?</v>
      </c>
      <c r="H1356" s="10"/>
      <c r="I1356" s="10"/>
      <c r="J1356" s="10"/>
      <c r="K1356" s="10"/>
      <c r="L1356" s="8"/>
      <c r="M1356" s="9" t="e">
        <f t="shared" ca="1" si="42"/>
        <v>#NAME?</v>
      </c>
      <c r="N1356" s="11" t="e">
        <f t="shared" ca="1" si="43"/>
        <v>#NAME?</v>
      </c>
    </row>
    <row r="1357" spans="1:14" x14ac:dyDescent="0.2">
      <c r="A1357" s="10"/>
      <c r="B1357" s="10"/>
      <c r="C1357" s="10"/>
      <c r="D1357" s="10"/>
      <c r="E1357" s="10"/>
      <c r="F1357" s="8"/>
      <c r="G1357" s="11" t="e">
        <f ca="1">_xlfn.IFS(OR(F1357="",D1357=""),"",FIND(C1357,D1357,1)=1,LOOKUP(1,0/((宿舍收费标准!$B$2:$B$119=D1357)*(宿舍收费标准!$C$2:$C$119=F1357)),宿舍收费标准!$D$2:$D$119))</f>
        <v>#NAME?</v>
      </c>
      <c r="H1357" s="10"/>
      <c r="I1357" s="10"/>
      <c r="J1357" s="10"/>
      <c r="K1357" s="10"/>
      <c r="L1357" s="8"/>
      <c r="M1357" s="9" t="e">
        <f t="shared" ca="1" si="42"/>
        <v>#NAME?</v>
      </c>
      <c r="N1357" s="11" t="e">
        <f t="shared" ca="1" si="43"/>
        <v>#NAME?</v>
      </c>
    </row>
    <row r="1358" spans="1:14" x14ac:dyDescent="0.2">
      <c r="A1358" s="10"/>
      <c r="B1358" s="10"/>
      <c r="C1358" s="10"/>
      <c r="D1358" s="10"/>
      <c r="E1358" s="10"/>
      <c r="F1358" s="8"/>
      <c r="G1358" s="11" t="e">
        <f ca="1">_xlfn.IFS(OR(F1358="",D1358=""),"",FIND(C1358,D1358,1)=1,LOOKUP(1,0/((宿舍收费标准!$B$2:$B$119=D1358)*(宿舍收费标准!$C$2:$C$119=F1358)),宿舍收费标准!$D$2:$D$119))</f>
        <v>#NAME?</v>
      </c>
      <c r="H1358" s="10"/>
      <c r="I1358" s="10"/>
      <c r="J1358" s="10"/>
      <c r="K1358" s="10"/>
      <c r="L1358" s="8"/>
      <c r="M1358" s="9" t="e">
        <f t="shared" ca="1" si="42"/>
        <v>#NAME?</v>
      </c>
      <c r="N1358" s="11" t="e">
        <f t="shared" ca="1" si="43"/>
        <v>#NAME?</v>
      </c>
    </row>
    <row r="1359" spans="1:14" x14ac:dyDescent="0.2">
      <c r="A1359" s="10"/>
      <c r="B1359" s="10"/>
      <c r="C1359" s="10"/>
      <c r="D1359" s="10"/>
      <c r="E1359" s="10"/>
      <c r="F1359" s="8"/>
      <c r="G1359" s="11" t="e">
        <f ca="1">_xlfn.IFS(OR(F1359="",D1359=""),"",FIND(C1359,D1359,1)=1,LOOKUP(1,0/((宿舍收费标准!$B$2:$B$119=D1359)*(宿舍收费标准!$C$2:$C$119=F1359)),宿舍收费标准!$D$2:$D$119))</f>
        <v>#NAME?</v>
      </c>
      <c r="H1359" s="10"/>
      <c r="I1359" s="10"/>
      <c r="J1359" s="10"/>
      <c r="K1359" s="10"/>
      <c r="L1359" s="8"/>
      <c r="M1359" s="9" t="e">
        <f t="shared" ca="1" si="42"/>
        <v>#NAME?</v>
      </c>
      <c r="N1359" s="11" t="e">
        <f t="shared" ca="1" si="43"/>
        <v>#NAME?</v>
      </c>
    </row>
    <row r="1360" spans="1:14" x14ac:dyDescent="0.2">
      <c r="A1360" s="10"/>
      <c r="B1360" s="10"/>
      <c r="C1360" s="10"/>
      <c r="D1360" s="10"/>
      <c r="E1360" s="10"/>
      <c r="F1360" s="8"/>
      <c r="G1360" s="11" t="e">
        <f ca="1">_xlfn.IFS(OR(F1360="",D1360=""),"",FIND(C1360,D1360,1)=1,LOOKUP(1,0/((宿舍收费标准!$B$2:$B$119=D1360)*(宿舍收费标准!$C$2:$C$119=F1360)),宿舍收费标准!$D$2:$D$119))</f>
        <v>#NAME?</v>
      </c>
      <c r="H1360" s="10"/>
      <c r="I1360" s="10"/>
      <c r="J1360" s="10"/>
      <c r="K1360" s="10"/>
      <c r="L1360" s="8"/>
      <c r="M1360" s="9" t="e">
        <f t="shared" ca="1" si="42"/>
        <v>#NAME?</v>
      </c>
      <c r="N1360" s="11" t="e">
        <f t="shared" ca="1" si="43"/>
        <v>#NAME?</v>
      </c>
    </row>
    <row r="1361" spans="1:14" x14ac:dyDescent="0.2">
      <c r="A1361" s="10"/>
      <c r="B1361" s="10"/>
      <c r="C1361" s="10"/>
      <c r="D1361" s="10"/>
      <c r="E1361" s="10"/>
      <c r="F1361" s="8"/>
      <c r="G1361" s="11" t="e">
        <f ca="1">_xlfn.IFS(OR(F1361="",D1361=""),"",FIND(C1361,D1361,1)=1,LOOKUP(1,0/((宿舍收费标准!$B$2:$B$119=D1361)*(宿舍收费标准!$C$2:$C$119=F1361)),宿舍收费标准!$D$2:$D$119))</f>
        <v>#NAME?</v>
      </c>
      <c r="H1361" s="10"/>
      <c r="I1361" s="10"/>
      <c r="J1361" s="10"/>
      <c r="K1361" s="10"/>
      <c r="L1361" s="8"/>
      <c r="M1361" s="9" t="e">
        <f t="shared" ca="1" si="42"/>
        <v>#NAME?</v>
      </c>
      <c r="N1361" s="11" t="e">
        <f t="shared" ca="1" si="43"/>
        <v>#NAME?</v>
      </c>
    </row>
    <row r="1362" spans="1:14" x14ac:dyDescent="0.2">
      <c r="A1362" s="10"/>
      <c r="B1362" s="10"/>
      <c r="C1362" s="10"/>
      <c r="D1362" s="10"/>
      <c r="E1362" s="10"/>
      <c r="F1362" s="8"/>
      <c r="G1362" s="11" t="e">
        <f ca="1">_xlfn.IFS(OR(F1362="",D1362=""),"",FIND(C1362,D1362,1)=1,LOOKUP(1,0/((宿舍收费标准!$B$2:$B$119=D1362)*(宿舍收费标准!$C$2:$C$119=F1362)),宿舍收费标准!$D$2:$D$119))</f>
        <v>#NAME?</v>
      </c>
      <c r="H1362" s="10"/>
      <c r="I1362" s="10"/>
      <c r="J1362" s="10"/>
      <c r="K1362" s="10"/>
      <c r="L1362" s="8"/>
      <c r="M1362" s="9" t="e">
        <f t="shared" ca="1" si="42"/>
        <v>#NAME?</v>
      </c>
      <c r="N1362" s="11" t="e">
        <f t="shared" ca="1" si="43"/>
        <v>#NAME?</v>
      </c>
    </row>
    <row r="1363" spans="1:14" x14ac:dyDescent="0.2">
      <c r="A1363" s="10"/>
      <c r="B1363" s="10"/>
      <c r="C1363" s="10"/>
      <c r="D1363" s="10"/>
      <c r="E1363" s="10"/>
      <c r="F1363" s="8"/>
      <c r="G1363" s="11" t="e">
        <f ca="1">_xlfn.IFS(OR(F1363="",D1363=""),"",FIND(C1363,D1363,1)=1,LOOKUP(1,0/((宿舍收费标准!$B$2:$B$119=D1363)*(宿舍收费标准!$C$2:$C$119=F1363)),宿舍收费标准!$D$2:$D$119))</f>
        <v>#NAME?</v>
      </c>
      <c r="H1363" s="10"/>
      <c r="I1363" s="10"/>
      <c r="J1363" s="10"/>
      <c r="K1363" s="10"/>
      <c r="L1363" s="8"/>
      <c r="M1363" s="9" t="e">
        <f t="shared" ca="1" si="42"/>
        <v>#NAME?</v>
      </c>
      <c r="N1363" s="11" t="e">
        <f t="shared" ca="1" si="43"/>
        <v>#NAME?</v>
      </c>
    </row>
    <row r="1364" spans="1:14" x14ac:dyDescent="0.2">
      <c r="A1364" s="10"/>
      <c r="B1364" s="10"/>
      <c r="C1364" s="10"/>
      <c r="D1364" s="10"/>
      <c r="E1364" s="10"/>
      <c r="F1364" s="8"/>
      <c r="G1364" s="11" t="e">
        <f ca="1">_xlfn.IFS(OR(F1364="",D1364=""),"",FIND(C1364,D1364,1)=1,LOOKUP(1,0/((宿舍收费标准!$B$2:$B$119=D1364)*(宿舍收费标准!$C$2:$C$119=F1364)),宿舍收费标准!$D$2:$D$119))</f>
        <v>#NAME?</v>
      </c>
      <c r="H1364" s="10"/>
      <c r="I1364" s="10"/>
      <c r="J1364" s="10"/>
      <c r="K1364" s="10"/>
      <c r="L1364" s="8"/>
      <c r="M1364" s="9" t="e">
        <f t="shared" ca="1" si="42"/>
        <v>#NAME?</v>
      </c>
      <c r="N1364" s="11" t="e">
        <f t="shared" ca="1" si="43"/>
        <v>#NAME?</v>
      </c>
    </row>
    <row r="1365" spans="1:14" x14ac:dyDescent="0.2">
      <c r="A1365" s="10"/>
      <c r="B1365" s="10"/>
      <c r="C1365" s="10"/>
      <c r="D1365" s="10"/>
      <c r="E1365" s="10"/>
      <c r="F1365" s="8"/>
      <c r="G1365" s="11" t="e">
        <f ca="1">_xlfn.IFS(OR(F1365="",D1365=""),"",FIND(C1365,D1365,1)=1,LOOKUP(1,0/((宿舍收费标准!$B$2:$B$119=D1365)*(宿舍收费标准!$C$2:$C$119=F1365)),宿舍收费标准!$D$2:$D$119))</f>
        <v>#NAME?</v>
      </c>
      <c r="H1365" s="10"/>
      <c r="I1365" s="10"/>
      <c r="J1365" s="10"/>
      <c r="K1365" s="10"/>
      <c r="L1365" s="8"/>
      <c r="M1365" s="9" t="e">
        <f t="shared" ca="1" si="42"/>
        <v>#NAME?</v>
      </c>
      <c r="N1365" s="11" t="e">
        <f t="shared" ca="1" si="43"/>
        <v>#NAME?</v>
      </c>
    </row>
    <row r="1366" spans="1:14" x14ac:dyDescent="0.2">
      <c r="A1366" s="10"/>
      <c r="B1366" s="10"/>
      <c r="C1366" s="10"/>
      <c r="D1366" s="10"/>
      <c r="E1366" s="10"/>
      <c r="F1366" s="8"/>
      <c r="G1366" s="11" t="e">
        <f ca="1">_xlfn.IFS(OR(F1366="",D1366=""),"",FIND(C1366,D1366,1)=1,LOOKUP(1,0/((宿舍收费标准!$B$2:$B$119=D1366)*(宿舍收费标准!$C$2:$C$119=F1366)),宿舍收费标准!$D$2:$D$119))</f>
        <v>#NAME?</v>
      </c>
      <c r="H1366" s="10"/>
      <c r="I1366" s="10"/>
      <c r="J1366" s="10"/>
      <c r="K1366" s="10"/>
      <c r="L1366" s="8"/>
      <c r="M1366" s="9" t="e">
        <f t="shared" ca="1" si="42"/>
        <v>#NAME?</v>
      </c>
      <c r="N1366" s="11" t="e">
        <f t="shared" ca="1" si="43"/>
        <v>#NAME?</v>
      </c>
    </row>
    <row r="1367" spans="1:14" x14ac:dyDescent="0.2">
      <c r="A1367" s="10"/>
      <c r="B1367" s="10"/>
      <c r="C1367" s="10"/>
      <c r="D1367" s="10"/>
      <c r="E1367" s="10"/>
      <c r="F1367" s="8"/>
      <c r="G1367" s="11" t="e">
        <f ca="1">_xlfn.IFS(OR(F1367="",D1367=""),"",FIND(C1367,D1367,1)=1,LOOKUP(1,0/((宿舍收费标准!$B$2:$B$119=D1367)*(宿舍收费标准!$C$2:$C$119=F1367)),宿舍收费标准!$D$2:$D$119))</f>
        <v>#NAME?</v>
      </c>
      <c r="H1367" s="10"/>
      <c r="I1367" s="10"/>
      <c r="J1367" s="10"/>
      <c r="K1367" s="10"/>
      <c r="L1367" s="8"/>
      <c r="M1367" s="9" t="e">
        <f t="shared" ca="1" si="42"/>
        <v>#NAME?</v>
      </c>
      <c r="N1367" s="11" t="e">
        <f t="shared" ca="1" si="43"/>
        <v>#NAME?</v>
      </c>
    </row>
    <row r="1368" spans="1:14" x14ac:dyDescent="0.2">
      <c r="A1368" s="10"/>
      <c r="B1368" s="10"/>
      <c r="C1368" s="10"/>
      <c r="D1368" s="10"/>
      <c r="E1368" s="10"/>
      <c r="F1368" s="8"/>
      <c r="G1368" s="11" t="e">
        <f ca="1">_xlfn.IFS(OR(F1368="",D1368=""),"",FIND(C1368,D1368,1)=1,LOOKUP(1,0/((宿舍收费标准!$B$2:$B$119=D1368)*(宿舍收费标准!$C$2:$C$119=F1368)),宿舍收费标准!$D$2:$D$119))</f>
        <v>#NAME?</v>
      </c>
      <c r="H1368" s="10"/>
      <c r="I1368" s="10"/>
      <c r="J1368" s="10"/>
      <c r="K1368" s="10"/>
      <c r="L1368" s="8"/>
      <c r="M1368" s="9" t="e">
        <f t="shared" ca="1" si="42"/>
        <v>#NAME?</v>
      </c>
      <c r="N1368" s="11" t="e">
        <f t="shared" ca="1" si="43"/>
        <v>#NAME?</v>
      </c>
    </row>
    <row r="1369" spans="1:14" x14ac:dyDescent="0.2">
      <c r="A1369" s="10"/>
      <c r="B1369" s="10"/>
      <c r="C1369" s="10"/>
      <c r="D1369" s="10"/>
      <c r="E1369" s="10"/>
      <c r="F1369" s="8"/>
      <c r="G1369" s="11" t="e">
        <f ca="1">_xlfn.IFS(OR(F1369="",D1369=""),"",FIND(C1369,D1369,1)=1,LOOKUP(1,0/((宿舍收费标准!$B$2:$B$119=D1369)*(宿舍收费标准!$C$2:$C$119=F1369)),宿舍收费标准!$D$2:$D$119))</f>
        <v>#NAME?</v>
      </c>
      <c r="H1369" s="10"/>
      <c r="I1369" s="10"/>
      <c r="J1369" s="10"/>
      <c r="K1369" s="10"/>
      <c r="L1369" s="8"/>
      <c r="M1369" s="9" t="e">
        <f t="shared" ca="1" si="42"/>
        <v>#NAME?</v>
      </c>
      <c r="N1369" s="11" t="e">
        <f t="shared" ca="1" si="43"/>
        <v>#NAME?</v>
      </c>
    </row>
    <row r="1370" spans="1:14" x14ac:dyDescent="0.2">
      <c r="A1370" s="10"/>
      <c r="B1370" s="10"/>
      <c r="C1370" s="10"/>
      <c r="D1370" s="10"/>
      <c r="E1370" s="10"/>
      <c r="F1370" s="8"/>
      <c r="G1370" s="11" t="e">
        <f ca="1">_xlfn.IFS(OR(F1370="",D1370=""),"",FIND(C1370,D1370,1)=1,LOOKUP(1,0/((宿舍收费标准!$B$2:$B$119=D1370)*(宿舍收费标准!$C$2:$C$119=F1370)),宿舍收费标准!$D$2:$D$119))</f>
        <v>#NAME?</v>
      </c>
      <c r="H1370" s="10"/>
      <c r="I1370" s="10"/>
      <c r="J1370" s="10"/>
      <c r="K1370" s="10"/>
      <c r="L1370" s="8"/>
      <c r="M1370" s="9" t="e">
        <f t="shared" ca="1" si="42"/>
        <v>#NAME?</v>
      </c>
      <c r="N1370" s="11" t="e">
        <f t="shared" ca="1" si="43"/>
        <v>#NAME?</v>
      </c>
    </row>
    <row r="1371" spans="1:14" x14ac:dyDescent="0.2">
      <c r="A1371" s="10"/>
      <c r="B1371" s="10"/>
      <c r="C1371" s="10"/>
      <c r="D1371" s="10"/>
      <c r="E1371" s="10"/>
      <c r="F1371" s="8"/>
      <c r="G1371" s="11" t="e">
        <f ca="1">_xlfn.IFS(OR(F1371="",D1371=""),"",FIND(C1371,D1371,1)=1,LOOKUP(1,0/((宿舍收费标准!$B$2:$B$119=D1371)*(宿舍收费标准!$C$2:$C$119=F1371)),宿舍收费标准!$D$2:$D$119))</f>
        <v>#NAME?</v>
      </c>
      <c r="H1371" s="10"/>
      <c r="I1371" s="10"/>
      <c r="J1371" s="10"/>
      <c r="K1371" s="10"/>
      <c r="L1371" s="8"/>
      <c r="M1371" s="9" t="e">
        <f t="shared" ca="1" si="42"/>
        <v>#NAME?</v>
      </c>
      <c r="N1371" s="11" t="e">
        <f t="shared" ca="1" si="43"/>
        <v>#NAME?</v>
      </c>
    </row>
    <row r="1372" spans="1:14" x14ac:dyDescent="0.2">
      <c r="A1372" s="10"/>
      <c r="B1372" s="10"/>
      <c r="C1372" s="10"/>
      <c r="D1372" s="10"/>
      <c r="E1372" s="10"/>
      <c r="F1372" s="8"/>
      <c r="G1372" s="11" t="e">
        <f ca="1">_xlfn.IFS(OR(F1372="",D1372=""),"",FIND(C1372,D1372,1)=1,LOOKUP(1,0/((宿舍收费标准!$B$2:$B$119=D1372)*(宿舍收费标准!$C$2:$C$119=F1372)),宿舍收费标准!$D$2:$D$119))</f>
        <v>#NAME?</v>
      </c>
      <c r="H1372" s="10"/>
      <c r="I1372" s="10"/>
      <c r="J1372" s="10"/>
      <c r="K1372" s="10"/>
      <c r="L1372" s="8"/>
      <c r="M1372" s="9" t="e">
        <f t="shared" ca="1" si="42"/>
        <v>#NAME?</v>
      </c>
      <c r="N1372" s="11" t="e">
        <f t="shared" ca="1" si="43"/>
        <v>#NAME?</v>
      </c>
    </row>
    <row r="1373" spans="1:14" x14ac:dyDescent="0.2">
      <c r="A1373" s="10"/>
      <c r="B1373" s="10"/>
      <c r="C1373" s="10"/>
      <c r="D1373" s="10"/>
      <c r="E1373" s="10"/>
      <c r="F1373" s="8"/>
      <c r="G1373" s="11" t="e">
        <f ca="1">_xlfn.IFS(OR(F1373="",D1373=""),"",FIND(C1373,D1373,1)=1,LOOKUP(1,0/((宿舍收费标准!$B$2:$B$119=D1373)*(宿舍收费标准!$C$2:$C$119=F1373)),宿舍收费标准!$D$2:$D$119))</f>
        <v>#NAME?</v>
      </c>
      <c r="H1373" s="10"/>
      <c r="I1373" s="10"/>
      <c r="J1373" s="10"/>
      <c r="K1373" s="10"/>
      <c r="L1373" s="8"/>
      <c r="M1373" s="9" t="e">
        <f t="shared" ca="1" si="42"/>
        <v>#NAME?</v>
      </c>
      <c r="N1373" s="11" t="e">
        <f t="shared" ca="1" si="43"/>
        <v>#NAME?</v>
      </c>
    </row>
    <row r="1374" spans="1:14" x14ac:dyDescent="0.2">
      <c r="A1374" s="10"/>
      <c r="B1374" s="10"/>
      <c r="C1374" s="10"/>
      <c r="D1374" s="10"/>
      <c r="E1374" s="10"/>
      <c r="F1374" s="8"/>
      <c r="G1374" s="11" t="e">
        <f ca="1">_xlfn.IFS(OR(F1374="",D1374=""),"",FIND(C1374,D1374,1)=1,LOOKUP(1,0/((宿舍收费标准!$B$2:$B$119=D1374)*(宿舍收费标准!$C$2:$C$119=F1374)),宿舍收费标准!$D$2:$D$119))</f>
        <v>#NAME?</v>
      </c>
      <c r="H1374" s="10"/>
      <c r="I1374" s="10"/>
      <c r="J1374" s="10"/>
      <c r="K1374" s="10"/>
      <c r="L1374" s="8"/>
      <c r="M1374" s="9" t="e">
        <f t="shared" ca="1" si="42"/>
        <v>#NAME?</v>
      </c>
      <c r="N1374" s="11" t="e">
        <f t="shared" ca="1" si="43"/>
        <v>#NAME?</v>
      </c>
    </row>
    <row r="1375" spans="1:14" x14ac:dyDescent="0.2">
      <c r="A1375" s="10"/>
      <c r="B1375" s="10"/>
      <c r="C1375" s="10"/>
      <c r="D1375" s="10"/>
      <c r="E1375" s="10"/>
      <c r="F1375" s="8"/>
      <c r="G1375" s="11" t="e">
        <f ca="1">_xlfn.IFS(OR(F1375="",D1375=""),"",FIND(C1375,D1375,1)=1,LOOKUP(1,0/((宿舍收费标准!$B$2:$B$119=D1375)*(宿舍收费标准!$C$2:$C$119=F1375)),宿舍收费标准!$D$2:$D$119))</f>
        <v>#NAME?</v>
      </c>
      <c r="H1375" s="10"/>
      <c r="I1375" s="10"/>
      <c r="J1375" s="10"/>
      <c r="K1375" s="10"/>
      <c r="L1375" s="8"/>
      <c r="M1375" s="9" t="e">
        <f t="shared" ca="1" si="42"/>
        <v>#NAME?</v>
      </c>
      <c r="N1375" s="11" t="e">
        <f t="shared" ca="1" si="43"/>
        <v>#NAME?</v>
      </c>
    </row>
    <row r="1376" spans="1:14" x14ac:dyDescent="0.2">
      <c r="A1376" s="10"/>
      <c r="B1376" s="10"/>
      <c r="C1376" s="10"/>
      <c r="D1376" s="10"/>
      <c r="E1376" s="10"/>
      <c r="F1376" s="8"/>
      <c r="G1376" s="11" t="e">
        <f ca="1">_xlfn.IFS(OR(F1376="",D1376=""),"",FIND(C1376,D1376,1)=1,LOOKUP(1,0/((宿舍收费标准!$B$2:$B$119=D1376)*(宿舍收费标准!$C$2:$C$119=F1376)),宿舍收费标准!$D$2:$D$119))</f>
        <v>#NAME?</v>
      </c>
      <c r="H1376" s="10"/>
      <c r="I1376" s="10"/>
      <c r="J1376" s="10"/>
      <c r="K1376" s="10"/>
      <c r="L1376" s="8"/>
      <c r="M1376" s="9" t="e">
        <f t="shared" ca="1" si="42"/>
        <v>#NAME?</v>
      </c>
      <c r="N1376" s="11" t="e">
        <f t="shared" ca="1" si="43"/>
        <v>#NAME?</v>
      </c>
    </row>
    <row r="1377" spans="1:14" x14ac:dyDescent="0.2">
      <c r="A1377" s="10"/>
      <c r="B1377" s="10"/>
      <c r="C1377" s="10"/>
      <c r="D1377" s="10"/>
      <c r="E1377" s="10"/>
      <c r="F1377" s="8"/>
      <c r="G1377" s="11" t="e">
        <f ca="1">_xlfn.IFS(OR(F1377="",D1377=""),"",FIND(C1377,D1377,1)=1,LOOKUP(1,0/((宿舍收费标准!$B$2:$B$119=D1377)*(宿舍收费标准!$C$2:$C$119=F1377)),宿舍收费标准!$D$2:$D$119))</f>
        <v>#NAME?</v>
      </c>
      <c r="H1377" s="10"/>
      <c r="I1377" s="10"/>
      <c r="J1377" s="10"/>
      <c r="K1377" s="10"/>
      <c r="L1377" s="8"/>
      <c r="M1377" s="9" t="e">
        <f t="shared" ca="1" si="42"/>
        <v>#NAME?</v>
      </c>
      <c r="N1377" s="11" t="e">
        <f t="shared" ca="1" si="43"/>
        <v>#NAME?</v>
      </c>
    </row>
    <row r="1378" spans="1:14" x14ac:dyDescent="0.2">
      <c r="A1378" s="10"/>
      <c r="B1378" s="10"/>
      <c r="C1378" s="10"/>
      <c r="D1378" s="10"/>
      <c r="E1378" s="10"/>
      <c r="F1378" s="8"/>
      <c r="G1378" s="11" t="e">
        <f ca="1">_xlfn.IFS(OR(F1378="",D1378=""),"",FIND(C1378,D1378,1)=1,LOOKUP(1,0/((宿舍收费标准!$B$2:$B$119=D1378)*(宿舍收费标准!$C$2:$C$119=F1378)),宿舍收费标准!$D$2:$D$119))</f>
        <v>#NAME?</v>
      </c>
      <c r="H1378" s="10"/>
      <c r="I1378" s="10"/>
      <c r="J1378" s="10"/>
      <c r="K1378" s="10"/>
      <c r="L1378" s="8"/>
      <c r="M1378" s="9" t="e">
        <f t="shared" ca="1" si="42"/>
        <v>#NAME?</v>
      </c>
      <c r="N1378" s="11" t="e">
        <f t="shared" ca="1" si="43"/>
        <v>#NAME?</v>
      </c>
    </row>
    <row r="1379" spans="1:14" x14ac:dyDescent="0.2">
      <c r="A1379" s="10"/>
      <c r="B1379" s="10"/>
      <c r="C1379" s="10"/>
      <c r="D1379" s="10"/>
      <c r="E1379" s="10"/>
      <c r="F1379" s="8"/>
      <c r="G1379" s="11" t="e">
        <f ca="1">_xlfn.IFS(OR(F1379="",D1379=""),"",FIND(C1379,D1379,1)=1,LOOKUP(1,0/((宿舍收费标准!$B$2:$B$119=D1379)*(宿舍收费标准!$C$2:$C$119=F1379)),宿舍收费标准!$D$2:$D$119))</f>
        <v>#NAME?</v>
      </c>
      <c r="H1379" s="10"/>
      <c r="I1379" s="10"/>
      <c r="J1379" s="10"/>
      <c r="K1379" s="10"/>
      <c r="L1379" s="8"/>
      <c r="M1379" s="9" t="e">
        <f t="shared" ca="1" si="42"/>
        <v>#NAME?</v>
      </c>
      <c r="N1379" s="11" t="e">
        <f t="shared" ca="1" si="43"/>
        <v>#NAME?</v>
      </c>
    </row>
    <row r="1380" spans="1:14" x14ac:dyDescent="0.2">
      <c r="A1380" s="10"/>
      <c r="B1380" s="10"/>
      <c r="C1380" s="10"/>
      <c r="D1380" s="10"/>
      <c r="E1380" s="10"/>
      <c r="F1380" s="8"/>
      <c r="G1380" s="11" t="e">
        <f ca="1">_xlfn.IFS(OR(F1380="",D1380=""),"",FIND(C1380,D1380,1)=1,LOOKUP(1,0/((宿舍收费标准!$B$2:$B$119=D1380)*(宿舍收费标准!$C$2:$C$119=F1380)),宿舍收费标准!$D$2:$D$119))</f>
        <v>#NAME?</v>
      </c>
      <c r="H1380" s="10"/>
      <c r="I1380" s="10"/>
      <c r="J1380" s="10"/>
      <c r="K1380" s="10"/>
      <c r="L1380" s="8"/>
      <c r="M1380" s="9" t="e">
        <f t="shared" ca="1" si="42"/>
        <v>#NAME?</v>
      </c>
      <c r="N1380" s="11" t="e">
        <f t="shared" ca="1" si="43"/>
        <v>#NAME?</v>
      </c>
    </row>
    <row r="1381" spans="1:14" x14ac:dyDescent="0.2">
      <c r="A1381" s="10"/>
      <c r="B1381" s="10"/>
      <c r="C1381" s="10"/>
      <c r="D1381" s="10"/>
      <c r="E1381" s="10"/>
      <c r="F1381" s="8"/>
      <c r="G1381" s="11" t="e">
        <f ca="1">_xlfn.IFS(OR(F1381="",D1381=""),"",FIND(C1381,D1381,1)=1,LOOKUP(1,0/((宿舍收费标准!$B$2:$B$119=D1381)*(宿舍收费标准!$C$2:$C$119=F1381)),宿舍收费标准!$D$2:$D$119))</f>
        <v>#NAME?</v>
      </c>
      <c r="H1381" s="10"/>
      <c r="I1381" s="10"/>
      <c r="J1381" s="10"/>
      <c r="K1381" s="10"/>
      <c r="L1381" s="8"/>
      <c r="M1381" s="9" t="e">
        <f t="shared" ca="1" si="42"/>
        <v>#NAME?</v>
      </c>
      <c r="N1381" s="11" t="e">
        <f t="shared" ca="1" si="43"/>
        <v>#NAME?</v>
      </c>
    </row>
    <row r="1382" spans="1:14" x14ac:dyDescent="0.2">
      <c r="A1382" s="10"/>
      <c r="B1382" s="10"/>
      <c r="C1382" s="10"/>
      <c r="D1382" s="10"/>
      <c r="E1382" s="10"/>
      <c r="F1382" s="8"/>
      <c r="G1382" s="11" t="e">
        <f ca="1">_xlfn.IFS(OR(F1382="",D1382=""),"",FIND(C1382,D1382,1)=1,LOOKUP(1,0/((宿舍收费标准!$B$2:$B$119=D1382)*(宿舍收费标准!$C$2:$C$119=F1382)),宿舍收费标准!$D$2:$D$119))</f>
        <v>#NAME?</v>
      </c>
      <c r="H1382" s="10"/>
      <c r="I1382" s="10"/>
      <c r="J1382" s="10"/>
      <c r="K1382" s="10"/>
      <c r="L1382" s="8"/>
      <c r="M1382" s="9" t="e">
        <f t="shared" ca="1" si="42"/>
        <v>#NAME?</v>
      </c>
      <c r="N1382" s="11" t="e">
        <f t="shared" ca="1" si="43"/>
        <v>#NAME?</v>
      </c>
    </row>
    <row r="1383" spans="1:14" x14ac:dyDescent="0.2">
      <c r="A1383" s="10"/>
      <c r="B1383" s="10"/>
      <c r="C1383" s="10"/>
      <c r="D1383" s="10"/>
      <c r="E1383" s="10"/>
      <c r="F1383" s="8"/>
      <c r="G1383" s="11" t="e">
        <f ca="1">_xlfn.IFS(OR(F1383="",D1383=""),"",FIND(C1383,D1383,1)=1,LOOKUP(1,0/((宿舍收费标准!$B$2:$B$119=D1383)*(宿舍收费标准!$C$2:$C$119=F1383)),宿舍收费标准!$D$2:$D$119))</f>
        <v>#NAME?</v>
      </c>
      <c r="H1383" s="10"/>
      <c r="I1383" s="10"/>
      <c r="J1383" s="10"/>
      <c r="K1383" s="10"/>
      <c r="L1383" s="8"/>
      <c r="M1383" s="9" t="e">
        <f t="shared" ca="1" si="42"/>
        <v>#NAME?</v>
      </c>
      <c r="N1383" s="11" t="e">
        <f t="shared" ca="1" si="43"/>
        <v>#NAME?</v>
      </c>
    </row>
    <row r="1384" spans="1:14" x14ac:dyDescent="0.2">
      <c r="A1384" s="10"/>
      <c r="B1384" s="10"/>
      <c r="C1384" s="10"/>
      <c r="D1384" s="10"/>
      <c r="E1384" s="10"/>
      <c r="F1384" s="8"/>
      <c r="G1384" s="11" t="e">
        <f ca="1">_xlfn.IFS(OR(F1384="",D1384=""),"",FIND(C1384,D1384,1)=1,LOOKUP(1,0/((宿舍收费标准!$B$2:$B$119=D1384)*(宿舍收费标准!$C$2:$C$119=F1384)),宿舍收费标准!$D$2:$D$119))</f>
        <v>#NAME?</v>
      </c>
      <c r="H1384" s="10"/>
      <c r="I1384" s="10"/>
      <c r="J1384" s="10"/>
      <c r="K1384" s="10"/>
      <c r="L1384" s="8"/>
      <c r="M1384" s="9" t="e">
        <f t="shared" ca="1" si="42"/>
        <v>#NAME?</v>
      </c>
      <c r="N1384" s="11" t="e">
        <f t="shared" ca="1" si="43"/>
        <v>#NAME?</v>
      </c>
    </row>
    <row r="1385" spans="1:14" x14ac:dyDescent="0.2">
      <c r="A1385" s="10"/>
      <c r="B1385" s="10"/>
      <c r="C1385" s="10"/>
      <c r="D1385" s="10"/>
      <c r="E1385" s="10"/>
      <c r="F1385" s="8"/>
      <c r="G1385" s="11" t="e">
        <f ca="1">_xlfn.IFS(OR(F1385="",D1385=""),"",FIND(C1385,D1385,1)=1,LOOKUP(1,0/((宿舍收费标准!$B$2:$B$119=D1385)*(宿舍收费标准!$C$2:$C$119=F1385)),宿舍收费标准!$D$2:$D$119))</f>
        <v>#NAME?</v>
      </c>
      <c r="H1385" s="10"/>
      <c r="I1385" s="10"/>
      <c r="J1385" s="10"/>
      <c r="K1385" s="10"/>
      <c r="L1385" s="8"/>
      <c r="M1385" s="9" t="e">
        <f t="shared" ca="1" si="42"/>
        <v>#NAME?</v>
      </c>
      <c r="N1385" s="11" t="e">
        <f t="shared" ca="1" si="43"/>
        <v>#NAME?</v>
      </c>
    </row>
    <row r="1386" spans="1:14" x14ac:dyDescent="0.2">
      <c r="A1386" s="10"/>
      <c r="B1386" s="10"/>
      <c r="C1386" s="10"/>
      <c r="D1386" s="10"/>
      <c r="E1386" s="10"/>
      <c r="F1386" s="8"/>
      <c r="G1386" s="11" t="e">
        <f ca="1">_xlfn.IFS(OR(F1386="",D1386=""),"",FIND(C1386,D1386,1)=1,LOOKUP(1,0/((宿舍收费标准!$B$2:$B$119=D1386)*(宿舍收费标准!$C$2:$C$119=F1386)),宿舍收费标准!$D$2:$D$119))</f>
        <v>#NAME?</v>
      </c>
      <c r="H1386" s="10"/>
      <c r="I1386" s="10"/>
      <c r="J1386" s="10"/>
      <c r="K1386" s="10"/>
      <c r="L1386" s="8"/>
      <c r="M1386" s="9" t="e">
        <f t="shared" ca="1" si="42"/>
        <v>#NAME?</v>
      </c>
      <c r="N1386" s="11" t="e">
        <f t="shared" ca="1" si="43"/>
        <v>#NAME?</v>
      </c>
    </row>
    <row r="1387" spans="1:14" x14ac:dyDescent="0.2">
      <c r="A1387" s="10"/>
      <c r="B1387" s="10"/>
      <c r="C1387" s="10"/>
      <c r="D1387" s="10"/>
      <c r="E1387" s="10"/>
      <c r="F1387" s="8"/>
      <c r="G1387" s="11" t="e">
        <f ca="1">_xlfn.IFS(OR(F1387="",D1387=""),"",FIND(C1387,D1387,1)=1,LOOKUP(1,0/((宿舍收费标准!$B$2:$B$119=D1387)*(宿舍收费标准!$C$2:$C$119=F1387)),宿舍收费标准!$D$2:$D$119))</f>
        <v>#NAME?</v>
      </c>
      <c r="H1387" s="10"/>
      <c r="I1387" s="10"/>
      <c r="J1387" s="10"/>
      <c r="K1387" s="10"/>
      <c r="L1387" s="8"/>
      <c r="M1387" s="9" t="e">
        <f t="shared" ca="1" si="42"/>
        <v>#NAME?</v>
      </c>
      <c r="N1387" s="11" t="e">
        <f t="shared" ca="1" si="43"/>
        <v>#NAME?</v>
      </c>
    </row>
    <row r="1388" spans="1:14" x14ac:dyDescent="0.2">
      <c r="A1388" s="10"/>
      <c r="B1388" s="10"/>
      <c r="C1388" s="10"/>
      <c r="D1388" s="10"/>
      <c r="E1388" s="10"/>
      <c r="F1388" s="8"/>
      <c r="G1388" s="11" t="e">
        <f ca="1">_xlfn.IFS(OR(F1388="",D1388=""),"",FIND(C1388,D1388,1)=1,LOOKUP(1,0/((宿舍收费标准!$B$2:$B$119=D1388)*(宿舍收费标准!$C$2:$C$119=F1388)),宿舍收费标准!$D$2:$D$119))</f>
        <v>#NAME?</v>
      </c>
      <c r="H1388" s="10"/>
      <c r="I1388" s="10"/>
      <c r="J1388" s="10"/>
      <c r="K1388" s="10"/>
      <c r="L1388" s="8"/>
      <c r="M1388" s="9" t="e">
        <f t="shared" ca="1" si="42"/>
        <v>#NAME?</v>
      </c>
      <c r="N1388" s="11" t="e">
        <f t="shared" ca="1" si="43"/>
        <v>#NAME?</v>
      </c>
    </row>
    <row r="1389" spans="1:14" x14ac:dyDescent="0.2">
      <c r="A1389" s="10"/>
      <c r="B1389" s="10"/>
      <c r="C1389" s="10"/>
      <c r="D1389" s="10"/>
      <c r="E1389" s="10"/>
      <c r="F1389" s="8"/>
      <c r="G1389" s="11" t="e">
        <f ca="1">_xlfn.IFS(OR(F1389="",D1389=""),"",FIND(C1389,D1389,1)=1,LOOKUP(1,0/((宿舍收费标准!$B$2:$B$119=D1389)*(宿舍收费标准!$C$2:$C$119=F1389)),宿舍收费标准!$D$2:$D$119))</f>
        <v>#NAME?</v>
      </c>
      <c r="H1389" s="10"/>
      <c r="I1389" s="10"/>
      <c r="J1389" s="10"/>
      <c r="K1389" s="10"/>
      <c r="L1389" s="8"/>
      <c r="M1389" s="9" t="e">
        <f t="shared" ca="1" si="42"/>
        <v>#NAME?</v>
      </c>
      <c r="N1389" s="11" t="e">
        <f t="shared" ca="1" si="43"/>
        <v>#NAME?</v>
      </c>
    </row>
    <row r="1390" spans="1:14" x14ac:dyDescent="0.2">
      <c r="A1390" s="10"/>
      <c r="B1390" s="10"/>
      <c r="C1390" s="10"/>
      <c r="D1390" s="10"/>
      <c r="E1390" s="10"/>
      <c r="F1390" s="8"/>
      <c r="G1390" s="11" t="e">
        <f ca="1">_xlfn.IFS(OR(F1390="",D1390=""),"",FIND(C1390,D1390,1)=1,LOOKUP(1,0/((宿舍收费标准!$B$2:$B$119=D1390)*(宿舍收费标准!$C$2:$C$119=F1390)),宿舍收费标准!$D$2:$D$119))</f>
        <v>#NAME?</v>
      </c>
      <c r="H1390" s="10"/>
      <c r="I1390" s="10"/>
      <c r="J1390" s="10"/>
      <c r="K1390" s="10"/>
      <c r="L1390" s="8"/>
      <c r="M1390" s="9" t="e">
        <f t="shared" ca="1" si="42"/>
        <v>#NAME?</v>
      </c>
      <c r="N1390" s="11" t="e">
        <f t="shared" ca="1" si="43"/>
        <v>#NAME?</v>
      </c>
    </row>
    <row r="1391" spans="1:14" x14ac:dyDescent="0.2">
      <c r="A1391" s="10"/>
      <c r="B1391" s="10"/>
      <c r="C1391" s="10"/>
      <c r="D1391" s="10"/>
      <c r="E1391" s="10"/>
      <c r="F1391" s="8"/>
      <c r="G1391" s="11" t="e">
        <f ca="1">_xlfn.IFS(OR(F1391="",D1391=""),"",FIND(C1391,D1391,1)=1,LOOKUP(1,0/((宿舍收费标准!$B$2:$B$119=D1391)*(宿舍收费标准!$C$2:$C$119=F1391)),宿舍收费标准!$D$2:$D$119))</f>
        <v>#NAME?</v>
      </c>
      <c r="H1391" s="10"/>
      <c r="I1391" s="10"/>
      <c r="J1391" s="10"/>
      <c r="K1391" s="10"/>
      <c r="L1391" s="8"/>
      <c r="M1391" s="9" t="e">
        <f t="shared" ca="1" si="42"/>
        <v>#NAME?</v>
      </c>
      <c r="N1391" s="11" t="e">
        <f t="shared" ca="1" si="43"/>
        <v>#NAME?</v>
      </c>
    </row>
    <row r="1392" spans="1:14" x14ac:dyDescent="0.2">
      <c r="A1392" s="10"/>
      <c r="B1392" s="10"/>
      <c r="C1392" s="10"/>
      <c r="D1392" s="10"/>
      <c r="E1392" s="10"/>
      <c r="F1392" s="8"/>
      <c r="G1392" s="11" t="e">
        <f ca="1">_xlfn.IFS(OR(F1392="",D1392=""),"",FIND(C1392,D1392,1)=1,LOOKUP(1,0/((宿舍收费标准!$B$2:$B$119=D1392)*(宿舍收费标准!$C$2:$C$119=F1392)),宿舍收费标准!$D$2:$D$119))</f>
        <v>#NAME?</v>
      </c>
      <c r="H1392" s="10"/>
      <c r="I1392" s="10"/>
      <c r="J1392" s="10"/>
      <c r="K1392" s="10"/>
      <c r="L1392" s="8"/>
      <c r="M1392" s="9" t="e">
        <f t="shared" ca="1" si="42"/>
        <v>#NAME?</v>
      </c>
      <c r="N1392" s="11" t="e">
        <f t="shared" ca="1" si="43"/>
        <v>#NAME?</v>
      </c>
    </row>
    <row r="1393" spans="1:14" x14ac:dyDescent="0.2">
      <c r="A1393" s="10"/>
      <c r="B1393" s="10"/>
      <c r="C1393" s="10"/>
      <c r="D1393" s="10"/>
      <c r="E1393" s="10"/>
      <c r="F1393" s="8"/>
      <c r="G1393" s="11" t="e">
        <f ca="1">_xlfn.IFS(OR(F1393="",D1393=""),"",FIND(C1393,D1393,1)=1,LOOKUP(1,0/((宿舍收费标准!$B$2:$B$119=D1393)*(宿舍收费标准!$C$2:$C$119=F1393)),宿舍收费标准!$D$2:$D$119))</f>
        <v>#NAME?</v>
      </c>
      <c r="H1393" s="10"/>
      <c r="I1393" s="10"/>
      <c r="J1393" s="10"/>
      <c r="K1393" s="10"/>
      <c r="L1393" s="8"/>
      <c r="M1393" s="9" t="e">
        <f t="shared" ca="1" si="42"/>
        <v>#NAME?</v>
      </c>
      <c r="N1393" s="11" t="e">
        <f t="shared" ca="1" si="43"/>
        <v>#NAME?</v>
      </c>
    </row>
    <row r="1394" spans="1:14" x14ac:dyDescent="0.2">
      <c r="A1394" s="10"/>
      <c r="B1394" s="10"/>
      <c r="C1394" s="10"/>
      <c r="D1394" s="10"/>
      <c r="E1394" s="10"/>
      <c r="F1394" s="8"/>
      <c r="G1394" s="11" t="e">
        <f ca="1">_xlfn.IFS(OR(F1394="",D1394=""),"",FIND(C1394,D1394,1)=1,LOOKUP(1,0/((宿舍收费标准!$B$2:$B$119=D1394)*(宿舍收费标准!$C$2:$C$119=F1394)),宿舍收费标准!$D$2:$D$119))</f>
        <v>#NAME?</v>
      </c>
      <c r="H1394" s="10"/>
      <c r="I1394" s="10"/>
      <c r="J1394" s="10"/>
      <c r="K1394" s="10"/>
      <c r="L1394" s="8"/>
      <c r="M1394" s="9" t="e">
        <f t="shared" ca="1" si="42"/>
        <v>#NAME?</v>
      </c>
      <c r="N1394" s="11" t="e">
        <f t="shared" ca="1" si="43"/>
        <v>#NAME?</v>
      </c>
    </row>
    <row r="1395" spans="1:14" x14ac:dyDescent="0.2">
      <c r="A1395" s="10"/>
      <c r="B1395" s="10"/>
      <c r="C1395" s="10"/>
      <c r="D1395" s="10"/>
      <c r="E1395" s="10"/>
      <c r="F1395" s="8"/>
      <c r="G1395" s="11" t="e">
        <f ca="1">_xlfn.IFS(OR(F1395="",D1395=""),"",FIND(C1395,D1395,1)=1,LOOKUP(1,0/((宿舍收费标准!$B$2:$B$119=D1395)*(宿舍收费标准!$C$2:$C$119=F1395)),宿舍收费标准!$D$2:$D$119))</f>
        <v>#NAME?</v>
      </c>
      <c r="H1395" s="10"/>
      <c r="I1395" s="10"/>
      <c r="J1395" s="10"/>
      <c r="K1395" s="10"/>
      <c r="L1395" s="8"/>
      <c r="M1395" s="9" t="e">
        <f t="shared" ca="1" si="42"/>
        <v>#NAME?</v>
      </c>
      <c r="N1395" s="11" t="e">
        <f t="shared" ca="1" si="43"/>
        <v>#NAME?</v>
      </c>
    </row>
    <row r="1396" spans="1:14" x14ac:dyDescent="0.2">
      <c r="A1396" s="10"/>
      <c r="B1396" s="10"/>
      <c r="C1396" s="10"/>
      <c r="D1396" s="10"/>
      <c r="E1396" s="10"/>
      <c r="F1396" s="8"/>
      <c r="G1396" s="11" t="e">
        <f ca="1">_xlfn.IFS(OR(F1396="",D1396=""),"",FIND(C1396,D1396,1)=1,LOOKUP(1,0/((宿舍收费标准!$B$2:$B$119=D1396)*(宿舍收费标准!$C$2:$C$119=F1396)),宿舍收费标准!$D$2:$D$119))</f>
        <v>#NAME?</v>
      </c>
      <c r="H1396" s="10"/>
      <c r="I1396" s="10"/>
      <c r="J1396" s="10"/>
      <c r="K1396" s="10"/>
      <c r="L1396" s="8"/>
      <c r="M1396" s="9" t="e">
        <f t="shared" ca="1" si="42"/>
        <v>#NAME?</v>
      </c>
      <c r="N1396" s="11" t="e">
        <f t="shared" ca="1" si="43"/>
        <v>#NAME?</v>
      </c>
    </row>
    <row r="1397" spans="1:14" x14ac:dyDescent="0.2">
      <c r="A1397" s="10"/>
      <c r="B1397" s="10"/>
      <c r="C1397" s="10"/>
      <c r="D1397" s="10"/>
      <c r="E1397" s="10"/>
      <c r="F1397" s="8"/>
      <c r="G1397" s="11" t="e">
        <f ca="1">_xlfn.IFS(OR(F1397="",D1397=""),"",FIND(C1397,D1397,1)=1,LOOKUP(1,0/((宿舍收费标准!$B$2:$B$119=D1397)*(宿舍收费标准!$C$2:$C$119=F1397)),宿舍收费标准!$D$2:$D$119))</f>
        <v>#NAME?</v>
      </c>
      <c r="H1397" s="10"/>
      <c r="I1397" s="10"/>
      <c r="J1397" s="10"/>
      <c r="K1397" s="10"/>
      <c r="L1397" s="8"/>
      <c r="M1397" s="9" t="e">
        <f t="shared" ca="1" si="42"/>
        <v>#NAME?</v>
      </c>
      <c r="N1397" s="11" t="e">
        <f t="shared" ca="1" si="43"/>
        <v>#NAME?</v>
      </c>
    </row>
    <row r="1398" spans="1:14" x14ac:dyDescent="0.2">
      <c r="A1398" s="10"/>
      <c r="B1398" s="10"/>
      <c r="C1398" s="10"/>
      <c r="D1398" s="10"/>
      <c r="E1398" s="10"/>
      <c r="F1398" s="8"/>
      <c r="G1398" s="11" t="e">
        <f ca="1">_xlfn.IFS(OR(F1398="",D1398=""),"",FIND(C1398,D1398,1)=1,LOOKUP(1,0/((宿舍收费标准!$B$2:$B$119=D1398)*(宿舍收费标准!$C$2:$C$119=F1398)),宿舍收费标准!$D$2:$D$119))</f>
        <v>#NAME?</v>
      </c>
      <c r="H1398" s="10"/>
      <c r="I1398" s="10"/>
      <c r="J1398" s="10"/>
      <c r="K1398" s="10"/>
      <c r="L1398" s="8"/>
      <c r="M1398" s="9" t="e">
        <f t="shared" ca="1" si="42"/>
        <v>#NAME?</v>
      </c>
      <c r="N1398" s="11" t="e">
        <f t="shared" ca="1" si="43"/>
        <v>#NAME?</v>
      </c>
    </row>
    <row r="1399" spans="1:14" x14ac:dyDescent="0.2">
      <c r="A1399" s="10"/>
      <c r="B1399" s="10"/>
      <c r="C1399" s="10"/>
      <c r="D1399" s="10"/>
      <c r="E1399" s="10"/>
      <c r="F1399" s="8"/>
      <c r="G1399" s="11" t="e">
        <f ca="1">_xlfn.IFS(OR(F1399="",D1399=""),"",FIND(C1399,D1399,1)=1,LOOKUP(1,0/((宿舍收费标准!$B$2:$B$119=D1399)*(宿舍收费标准!$C$2:$C$119=F1399)),宿舍收费标准!$D$2:$D$119))</f>
        <v>#NAME?</v>
      </c>
      <c r="H1399" s="10"/>
      <c r="I1399" s="10"/>
      <c r="J1399" s="10"/>
      <c r="K1399" s="10"/>
      <c r="L1399" s="8"/>
      <c r="M1399" s="9" t="e">
        <f t="shared" ca="1" si="42"/>
        <v>#NAME?</v>
      </c>
      <c r="N1399" s="11" t="e">
        <f t="shared" ca="1" si="43"/>
        <v>#NAME?</v>
      </c>
    </row>
    <row r="1400" spans="1:14" x14ac:dyDescent="0.2">
      <c r="A1400" s="10"/>
      <c r="B1400" s="10"/>
      <c r="C1400" s="10"/>
      <c r="D1400" s="10"/>
      <c r="E1400" s="10"/>
      <c r="F1400" s="8"/>
      <c r="G1400" s="11" t="e">
        <f ca="1">_xlfn.IFS(OR(F1400="",D1400=""),"",FIND(C1400,D1400,1)=1,LOOKUP(1,0/((宿舍收费标准!$B$2:$B$119=D1400)*(宿舍收费标准!$C$2:$C$119=F1400)),宿舍收费标准!$D$2:$D$119))</f>
        <v>#NAME?</v>
      </c>
      <c r="H1400" s="10"/>
      <c r="I1400" s="10"/>
      <c r="J1400" s="10"/>
      <c r="K1400" s="10"/>
      <c r="L1400" s="8"/>
      <c r="M1400" s="9" t="e">
        <f t="shared" ca="1" si="42"/>
        <v>#NAME?</v>
      </c>
      <c r="N1400" s="11" t="e">
        <f t="shared" ca="1" si="43"/>
        <v>#NAME?</v>
      </c>
    </row>
    <row r="1401" spans="1:14" x14ac:dyDescent="0.2">
      <c r="A1401" s="10"/>
      <c r="B1401" s="10"/>
      <c r="C1401" s="10"/>
      <c r="D1401" s="10"/>
      <c r="E1401" s="10"/>
      <c r="F1401" s="8"/>
      <c r="G1401" s="11" t="e">
        <f ca="1">_xlfn.IFS(OR(F1401="",D1401=""),"",FIND(C1401,D1401,1)=1,LOOKUP(1,0/((宿舍收费标准!$B$2:$B$119=D1401)*(宿舍收费标准!$C$2:$C$119=F1401)),宿舍收费标准!$D$2:$D$119))</f>
        <v>#NAME?</v>
      </c>
      <c r="H1401" s="10"/>
      <c r="I1401" s="10"/>
      <c r="J1401" s="10"/>
      <c r="K1401" s="10"/>
      <c r="L1401" s="8"/>
      <c r="M1401" s="9" t="e">
        <f t="shared" ca="1" si="42"/>
        <v>#NAME?</v>
      </c>
      <c r="N1401" s="11" t="e">
        <f t="shared" ca="1" si="43"/>
        <v>#NAME?</v>
      </c>
    </row>
    <row r="1402" spans="1:14" x14ac:dyDescent="0.2">
      <c r="A1402" s="10"/>
      <c r="B1402" s="10"/>
      <c r="C1402" s="10"/>
      <c r="D1402" s="10"/>
      <c r="E1402" s="10"/>
      <c r="F1402" s="8"/>
      <c r="G1402" s="11" t="e">
        <f ca="1">_xlfn.IFS(OR(F1402="",D1402=""),"",FIND(C1402,D1402,1)=1,LOOKUP(1,0/((宿舍收费标准!$B$2:$B$119=D1402)*(宿舍收费标准!$C$2:$C$119=F1402)),宿舍收费标准!$D$2:$D$119))</f>
        <v>#NAME?</v>
      </c>
      <c r="H1402" s="10"/>
      <c r="I1402" s="10"/>
      <c r="J1402" s="10"/>
      <c r="K1402" s="10"/>
      <c r="L1402" s="8"/>
      <c r="M1402" s="9" t="e">
        <f t="shared" ca="1" si="42"/>
        <v>#NAME?</v>
      </c>
      <c r="N1402" s="11" t="e">
        <f t="shared" ca="1" si="43"/>
        <v>#NAME?</v>
      </c>
    </row>
    <row r="1403" spans="1:14" x14ac:dyDescent="0.2">
      <c r="A1403" s="10"/>
      <c r="B1403" s="10"/>
      <c r="C1403" s="10"/>
      <c r="D1403" s="10"/>
      <c r="E1403" s="10"/>
      <c r="F1403" s="8"/>
      <c r="G1403" s="11" t="e">
        <f ca="1">_xlfn.IFS(OR(F1403="",D1403=""),"",FIND(C1403,D1403,1)=1,LOOKUP(1,0/((宿舍收费标准!$B$2:$B$119=D1403)*(宿舍收费标准!$C$2:$C$119=F1403)),宿舍收费标准!$D$2:$D$119))</f>
        <v>#NAME?</v>
      </c>
      <c r="H1403" s="10"/>
      <c r="I1403" s="10"/>
      <c r="J1403" s="10"/>
      <c r="K1403" s="10"/>
      <c r="L1403" s="8"/>
      <c r="M1403" s="9" t="e">
        <f t="shared" ca="1" si="42"/>
        <v>#NAME?</v>
      </c>
      <c r="N1403" s="11" t="e">
        <f t="shared" ca="1" si="43"/>
        <v>#NAME?</v>
      </c>
    </row>
    <row r="1404" spans="1:14" x14ac:dyDescent="0.2">
      <c r="A1404" s="10"/>
      <c r="B1404" s="10"/>
      <c r="C1404" s="10"/>
      <c r="D1404" s="10"/>
      <c r="E1404" s="10"/>
      <c r="F1404" s="8"/>
      <c r="G1404" s="11" t="e">
        <f ca="1">_xlfn.IFS(OR(F1404="",D1404=""),"",FIND(C1404,D1404,1)=1,LOOKUP(1,0/((宿舍收费标准!$B$2:$B$119=D1404)*(宿舍收费标准!$C$2:$C$119=F1404)),宿舍收费标准!$D$2:$D$119))</f>
        <v>#NAME?</v>
      </c>
      <c r="H1404" s="10"/>
      <c r="I1404" s="10"/>
      <c r="J1404" s="10"/>
      <c r="K1404" s="10"/>
      <c r="L1404" s="8"/>
      <c r="M1404" s="9" t="e">
        <f t="shared" ca="1" si="42"/>
        <v>#NAME?</v>
      </c>
      <c r="N1404" s="11" t="e">
        <f t="shared" ca="1" si="43"/>
        <v>#NAME?</v>
      </c>
    </row>
    <row r="1405" spans="1:14" x14ac:dyDescent="0.2">
      <c r="A1405" s="10"/>
      <c r="B1405" s="10"/>
      <c r="C1405" s="10"/>
      <c r="D1405" s="10"/>
      <c r="E1405" s="10"/>
      <c r="F1405" s="8"/>
      <c r="G1405" s="11" t="e">
        <f ca="1">_xlfn.IFS(OR(F1405="",D1405=""),"",FIND(C1405,D1405,1)=1,LOOKUP(1,0/((宿舍收费标准!$B$2:$B$119=D1405)*(宿舍收费标准!$C$2:$C$119=F1405)),宿舍收费标准!$D$2:$D$119))</f>
        <v>#NAME?</v>
      </c>
      <c r="H1405" s="10"/>
      <c r="I1405" s="10"/>
      <c r="J1405" s="10"/>
      <c r="K1405" s="10"/>
      <c r="L1405" s="8"/>
      <c r="M1405" s="9" t="e">
        <f t="shared" ca="1" si="42"/>
        <v>#NAME?</v>
      </c>
      <c r="N1405" s="11" t="e">
        <f t="shared" ca="1" si="43"/>
        <v>#NAME?</v>
      </c>
    </row>
    <row r="1406" spans="1:14" x14ac:dyDescent="0.2">
      <c r="A1406" s="10"/>
      <c r="B1406" s="10"/>
      <c r="C1406" s="10"/>
      <c r="D1406" s="10"/>
      <c r="E1406" s="10"/>
      <c r="F1406" s="8"/>
      <c r="G1406" s="11" t="e">
        <f ca="1">_xlfn.IFS(OR(F1406="",D1406=""),"",FIND(C1406,D1406,1)=1,LOOKUP(1,0/((宿舍收费标准!$B$2:$B$119=D1406)*(宿舍收费标准!$C$2:$C$119=F1406)),宿舍收费标准!$D$2:$D$119))</f>
        <v>#NAME?</v>
      </c>
      <c r="H1406" s="10"/>
      <c r="I1406" s="10"/>
      <c r="J1406" s="10"/>
      <c r="K1406" s="10"/>
      <c r="L1406" s="8"/>
      <c r="M1406" s="9" t="e">
        <f t="shared" ca="1" si="42"/>
        <v>#NAME?</v>
      </c>
      <c r="N1406" s="11" t="e">
        <f t="shared" ca="1" si="43"/>
        <v>#NAME?</v>
      </c>
    </row>
    <row r="1407" spans="1:14" x14ac:dyDescent="0.2">
      <c r="A1407" s="10"/>
      <c r="B1407" s="10"/>
      <c r="C1407" s="10"/>
      <c r="D1407" s="10"/>
      <c r="E1407" s="10"/>
      <c r="F1407" s="8"/>
      <c r="G1407" s="11" t="e">
        <f ca="1">_xlfn.IFS(OR(F1407="",D1407=""),"",FIND(C1407,D1407,1)=1,LOOKUP(1,0/((宿舍收费标准!$B$2:$B$119=D1407)*(宿舍收费标准!$C$2:$C$119=F1407)),宿舍收费标准!$D$2:$D$119))</f>
        <v>#NAME?</v>
      </c>
      <c r="H1407" s="10"/>
      <c r="I1407" s="10"/>
      <c r="J1407" s="10"/>
      <c r="K1407" s="10"/>
      <c r="L1407" s="8"/>
      <c r="M1407" s="9" t="e">
        <f t="shared" ca="1" si="42"/>
        <v>#NAME?</v>
      </c>
      <c r="N1407" s="11" t="e">
        <f t="shared" ca="1" si="43"/>
        <v>#NAME?</v>
      </c>
    </row>
    <row r="1408" spans="1:14" x14ac:dyDescent="0.2">
      <c r="A1408" s="10"/>
      <c r="B1408" s="10"/>
      <c r="C1408" s="10"/>
      <c r="D1408" s="10"/>
      <c r="E1408" s="10"/>
      <c r="F1408" s="8"/>
      <c r="G1408" s="11" t="e">
        <f ca="1">_xlfn.IFS(OR(F1408="",D1408=""),"",FIND(C1408,D1408,1)=1,LOOKUP(1,0/((宿舍收费标准!$B$2:$B$119=D1408)*(宿舍收费标准!$C$2:$C$119=F1408)),宿舍收费标准!$D$2:$D$119))</f>
        <v>#NAME?</v>
      </c>
      <c r="H1408" s="10"/>
      <c r="I1408" s="10"/>
      <c r="J1408" s="10"/>
      <c r="K1408" s="10"/>
      <c r="L1408" s="8"/>
      <c r="M1408" s="9" t="e">
        <f t="shared" ca="1" si="42"/>
        <v>#NAME?</v>
      </c>
      <c r="N1408" s="11" t="e">
        <f t="shared" ca="1" si="43"/>
        <v>#NAME?</v>
      </c>
    </row>
    <row r="1409" spans="1:14" x14ac:dyDescent="0.2">
      <c r="A1409" s="10"/>
      <c r="B1409" s="10"/>
      <c r="C1409" s="10"/>
      <c r="D1409" s="10"/>
      <c r="E1409" s="10"/>
      <c r="F1409" s="8"/>
      <c r="G1409" s="11" t="e">
        <f ca="1">_xlfn.IFS(OR(F1409="",D1409=""),"",FIND(C1409,D1409,1)=1,LOOKUP(1,0/((宿舍收费标准!$B$2:$B$119=D1409)*(宿舍收费标准!$C$2:$C$119=F1409)),宿舍收费标准!$D$2:$D$119))</f>
        <v>#NAME?</v>
      </c>
      <c r="H1409" s="10"/>
      <c r="I1409" s="10"/>
      <c r="J1409" s="10"/>
      <c r="K1409" s="10"/>
      <c r="L1409" s="8"/>
      <c r="M1409" s="9" t="e">
        <f t="shared" ca="1" si="42"/>
        <v>#NAME?</v>
      </c>
      <c r="N1409" s="11" t="e">
        <f t="shared" ca="1" si="43"/>
        <v>#NAME?</v>
      </c>
    </row>
    <row r="1410" spans="1:14" x14ac:dyDescent="0.2">
      <c r="A1410" s="10"/>
      <c r="B1410" s="10"/>
      <c r="C1410" s="10"/>
      <c r="D1410" s="10"/>
      <c r="E1410" s="10"/>
      <c r="F1410" s="8"/>
      <c r="G1410" s="11" t="e">
        <f ca="1">_xlfn.IFS(OR(F1410="",D1410=""),"",FIND(C1410,D1410,1)=1,LOOKUP(1,0/((宿舍收费标准!$B$2:$B$119=D1410)*(宿舍收费标准!$C$2:$C$119=F1410)),宿舍收费标准!$D$2:$D$119))</f>
        <v>#NAME?</v>
      </c>
      <c r="H1410" s="10"/>
      <c r="I1410" s="10"/>
      <c r="J1410" s="10"/>
      <c r="K1410" s="10"/>
      <c r="L1410" s="8"/>
      <c r="M1410" s="9" t="e">
        <f t="shared" ca="1" si="42"/>
        <v>#NAME?</v>
      </c>
      <c r="N1410" s="11" t="e">
        <f t="shared" ca="1" si="43"/>
        <v>#NAME?</v>
      </c>
    </row>
    <row r="1411" spans="1:14" x14ac:dyDescent="0.2">
      <c r="A1411" s="10"/>
      <c r="B1411" s="10"/>
      <c r="C1411" s="10"/>
      <c r="D1411" s="10"/>
      <c r="E1411" s="10"/>
      <c r="F1411" s="8"/>
      <c r="G1411" s="11" t="e">
        <f ca="1">_xlfn.IFS(OR(F1411="",D1411=""),"",FIND(C1411,D1411,1)=1,LOOKUP(1,0/((宿舍收费标准!$B$2:$B$119=D1411)*(宿舍收费标准!$C$2:$C$119=F1411)),宿舍收费标准!$D$2:$D$119))</f>
        <v>#NAME?</v>
      </c>
      <c r="H1411" s="10"/>
      <c r="I1411" s="10"/>
      <c r="J1411" s="10"/>
      <c r="K1411" s="10"/>
      <c r="L1411" s="8"/>
      <c r="M1411" s="9" t="e">
        <f t="shared" ca="1" si="42"/>
        <v>#NAME?</v>
      </c>
      <c r="N1411" s="11" t="e">
        <f t="shared" ca="1" si="43"/>
        <v>#NAME?</v>
      </c>
    </row>
    <row r="1412" spans="1:14" x14ac:dyDescent="0.2">
      <c r="A1412" s="10"/>
      <c r="B1412" s="10"/>
      <c r="C1412" s="10"/>
      <c r="D1412" s="10"/>
      <c r="E1412" s="10"/>
      <c r="F1412" s="8"/>
      <c r="G1412" s="11" t="e">
        <f ca="1">_xlfn.IFS(OR(F1412="",D1412=""),"",FIND(C1412,D1412,1)=1,LOOKUP(1,0/((宿舍收费标准!$B$2:$B$119=D1412)*(宿舍收费标准!$C$2:$C$119=F1412)),宿舍收费标准!$D$2:$D$119))</f>
        <v>#NAME?</v>
      </c>
      <c r="H1412" s="10"/>
      <c r="I1412" s="10"/>
      <c r="J1412" s="10"/>
      <c r="K1412" s="10"/>
      <c r="L1412" s="8"/>
      <c r="M1412" s="9" t="e">
        <f t="shared" ca="1" si="42"/>
        <v>#NAME?</v>
      </c>
      <c r="N1412" s="11" t="e">
        <f t="shared" ca="1" si="43"/>
        <v>#NAME?</v>
      </c>
    </row>
    <row r="1413" spans="1:14" x14ac:dyDescent="0.2">
      <c r="A1413" s="10"/>
      <c r="B1413" s="10"/>
      <c r="C1413" s="10"/>
      <c r="D1413" s="10"/>
      <c r="E1413" s="10"/>
      <c r="F1413" s="8"/>
      <c r="G1413" s="11" t="e">
        <f ca="1">_xlfn.IFS(OR(F1413="",D1413=""),"",FIND(C1413,D1413,1)=1,LOOKUP(1,0/((宿舍收费标准!$B$2:$B$119=D1413)*(宿舍收费标准!$C$2:$C$119=F1413)),宿舍收费标准!$D$2:$D$119))</f>
        <v>#NAME?</v>
      </c>
      <c r="H1413" s="10"/>
      <c r="I1413" s="10"/>
      <c r="J1413" s="10"/>
      <c r="K1413" s="10"/>
      <c r="L1413" s="8"/>
      <c r="M1413" s="9" t="e">
        <f t="shared" ca="1" si="42"/>
        <v>#NAME?</v>
      </c>
      <c r="N1413" s="11" t="e">
        <f t="shared" ca="1" si="43"/>
        <v>#NAME?</v>
      </c>
    </row>
    <row r="1414" spans="1:14" x14ac:dyDescent="0.2">
      <c r="A1414" s="10"/>
      <c r="B1414" s="10"/>
      <c r="C1414" s="10"/>
      <c r="D1414" s="10"/>
      <c r="E1414" s="10"/>
      <c r="F1414" s="8"/>
      <c r="G1414" s="11" t="e">
        <f ca="1">_xlfn.IFS(OR(F1414="",D1414=""),"",FIND(C1414,D1414,1)=1,LOOKUP(1,0/((宿舍收费标准!$B$2:$B$119=D1414)*(宿舍收费标准!$C$2:$C$119=F1414)),宿舍收费标准!$D$2:$D$119))</f>
        <v>#NAME?</v>
      </c>
      <c r="H1414" s="10"/>
      <c r="I1414" s="10"/>
      <c r="J1414" s="10"/>
      <c r="K1414" s="10"/>
      <c r="L1414" s="8"/>
      <c r="M1414" s="9" t="e">
        <f t="shared" ca="1" si="42"/>
        <v>#NAME?</v>
      </c>
      <c r="N1414" s="11" t="e">
        <f t="shared" ca="1" si="43"/>
        <v>#NAME?</v>
      </c>
    </row>
    <row r="1415" spans="1:14" x14ac:dyDescent="0.2">
      <c r="A1415" s="10"/>
      <c r="B1415" s="10"/>
      <c r="C1415" s="10"/>
      <c r="D1415" s="10"/>
      <c r="E1415" s="10"/>
      <c r="F1415" s="8"/>
      <c r="G1415" s="11" t="e">
        <f ca="1">_xlfn.IFS(OR(F1415="",D1415=""),"",FIND(C1415,D1415,1)=1,LOOKUP(1,0/((宿舍收费标准!$B$2:$B$119=D1415)*(宿舍收费标准!$C$2:$C$119=F1415)),宿舍收费标准!$D$2:$D$119))</f>
        <v>#NAME?</v>
      </c>
      <c r="H1415" s="10"/>
      <c r="I1415" s="10"/>
      <c r="J1415" s="10"/>
      <c r="K1415" s="10"/>
      <c r="L1415" s="8"/>
      <c r="M1415" s="9" t="e">
        <f t="shared" ref="M1415:M1478" ca="1" si="44">_xlfn.IFS(AND(H1415="",I1415="",J1415="",K1415="",L1415=""),"",OR(H1415&lt;&gt;"",I1415&lt;&gt;"",J1415&lt;&gt;"",K1415&lt;&gt;"",L1415&lt;&gt;""),SUM(_xlfn.IFS(AND(H1415&gt;=16,H1415&lt;=31),1,AND(H1415&gt;=1,H1415&lt;=15),0.5,H1415=0,0),_xlfn.IFS(AND(I1415&gt;=16,I1415&lt;=31),1,AND(I1415&gt;=1,I1415&lt;=15),0.5,I1415=0,0),_xlfn.IFS(AND(J1415&gt;=16,J1415&lt;=31),1,AND(J1415&gt;=1,J1415&lt;=15),0.5,J1415=0,0),_xlfn.IFS(AND(K1415&gt;=16,K1415&lt;=31),1,AND(K1415&gt;=1,K1415&lt;=15),0.5,K1415=0,0),_xlfn.IFS(AND(L1415&gt;=16,L1415&lt;=31),1,AND(L1415&gt;=1,L1415&lt;=15),0.5,L1415=0,0)))</f>
        <v>#NAME?</v>
      </c>
      <c r="N1415" s="11" t="e">
        <f t="shared" ref="N1415:N1478" ca="1" si="45">_xlfn.IFS(M1415="","",M1415&lt;&gt;"",G1415/2-G1415/10*M1415)</f>
        <v>#NAME?</v>
      </c>
    </row>
    <row r="1416" spans="1:14" x14ac:dyDescent="0.2">
      <c r="A1416" s="10"/>
      <c r="B1416" s="10"/>
      <c r="C1416" s="10"/>
      <c r="D1416" s="10"/>
      <c r="E1416" s="10"/>
      <c r="F1416" s="8"/>
      <c r="G1416" s="11" t="e">
        <f ca="1">_xlfn.IFS(OR(F1416="",D1416=""),"",FIND(C1416,D1416,1)=1,LOOKUP(1,0/((宿舍收费标准!$B$2:$B$119=D1416)*(宿舍收费标准!$C$2:$C$119=F1416)),宿舍收费标准!$D$2:$D$119))</f>
        <v>#NAME?</v>
      </c>
      <c r="H1416" s="10"/>
      <c r="I1416" s="10"/>
      <c r="J1416" s="10"/>
      <c r="K1416" s="10"/>
      <c r="L1416" s="8"/>
      <c r="M1416" s="9" t="e">
        <f t="shared" ca="1" si="44"/>
        <v>#NAME?</v>
      </c>
      <c r="N1416" s="11" t="e">
        <f t="shared" ca="1" si="45"/>
        <v>#NAME?</v>
      </c>
    </row>
    <row r="1417" spans="1:14" x14ac:dyDescent="0.2">
      <c r="A1417" s="10"/>
      <c r="B1417" s="10"/>
      <c r="C1417" s="10"/>
      <c r="D1417" s="10"/>
      <c r="E1417" s="10"/>
      <c r="F1417" s="8"/>
      <c r="G1417" s="11" t="e">
        <f ca="1">_xlfn.IFS(OR(F1417="",D1417=""),"",FIND(C1417,D1417,1)=1,LOOKUP(1,0/((宿舍收费标准!$B$2:$B$119=D1417)*(宿舍收费标准!$C$2:$C$119=F1417)),宿舍收费标准!$D$2:$D$119))</f>
        <v>#NAME?</v>
      </c>
      <c r="H1417" s="10"/>
      <c r="I1417" s="10"/>
      <c r="J1417" s="10"/>
      <c r="K1417" s="10"/>
      <c r="L1417" s="8"/>
      <c r="M1417" s="9" t="e">
        <f t="shared" ca="1" si="44"/>
        <v>#NAME?</v>
      </c>
      <c r="N1417" s="11" t="e">
        <f t="shared" ca="1" si="45"/>
        <v>#NAME?</v>
      </c>
    </row>
    <row r="1418" spans="1:14" x14ac:dyDescent="0.2">
      <c r="A1418" s="10"/>
      <c r="B1418" s="10"/>
      <c r="C1418" s="10"/>
      <c r="D1418" s="10"/>
      <c r="E1418" s="10"/>
      <c r="F1418" s="8"/>
      <c r="G1418" s="11" t="e">
        <f ca="1">_xlfn.IFS(OR(F1418="",D1418=""),"",FIND(C1418,D1418,1)=1,LOOKUP(1,0/((宿舍收费标准!$B$2:$B$119=D1418)*(宿舍收费标准!$C$2:$C$119=F1418)),宿舍收费标准!$D$2:$D$119))</f>
        <v>#NAME?</v>
      </c>
      <c r="H1418" s="10"/>
      <c r="I1418" s="10"/>
      <c r="J1418" s="10"/>
      <c r="K1418" s="10"/>
      <c r="L1418" s="8"/>
      <c r="M1418" s="9" t="e">
        <f t="shared" ca="1" si="44"/>
        <v>#NAME?</v>
      </c>
      <c r="N1418" s="11" t="e">
        <f t="shared" ca="1" si="45"/>
        <v>#NAME?</v>
      </c>
    </row>
    <row r="1419" spans="1:14" x14ac:dyDescent="0.2">
      <c r="A1419" s="10"/>
      <c r="B1419" s="10"/>
      <c r="C1419" s="10"/>
      <c r="D1419" s="10"/>
      <c r="E1419" s="10"/>
      <c r="F1419" s="8"/>
      <c r="G1419" s="11" t="e">
        <f ca="1">_xlfn.IFS(OR(F1419="",D1419=""),"",FIND(C1419,D1419,1)=1,LOOKUP(1,0/((宿舍收费标准!$B$2:$B$119=D1419)*(宿舍收费标准!$C$2:$C$119=F1419)),宿舍收费标准!$D$2:$D$119))</f>
        <v>#NAME?</v>
      </c>
      <c r="H1419" s="10"/>
      <c r="I1419" s="10"/>
      <c r="J1419" s="10"/>
      <c r="K1419" s="10"/>
      <c r="L1419" s="8"/>
      <c r="M1419" s="9" t="e">
        <f t="shared" ca="1" si="44"/>
        <v>#NAME?</v>
      </c>
      <c r="N1419" s="11" t="e">
        <f t="shared" ca="1" si="45"/>
        <v>#NAME?</v>
      </c>
    </row>
    <row r="1420" spans="1:14" x14ac:dyDescent="0.2">
      <c r="A1420" s="10"/>
      <c r="B1420" s="10"/>
      <c r="C1420" s="10"/>
      <c r="D1420" s="10"/>
      <c r="E1420" s="10"/>
      <c r="F1420" s="8"/>
      <c r="G1420" s="11" t="e">
        <f ca="1">_xlfn.IFS(OR(F1420="",D1420=""),"",FIND(C1420,D1420,1)=1,LOOKUP(1,0/((宿舍收费标准!$B$2:$B$119=D1420)*(宿舍收费标准!$C$2:$C$119=F1420)),宿舍收费标准!$D$2:$D$119))</f>
        <v>#NAME?</v>
      </c>
      <c r="H1420" s="10"/>
      <c r="I1420" s="10"/>
      <c r="J1420" s="10"/>
      <c r="K1420" s="10"/>
      <c r="L1420" s="8"/>
      <c r="M1420" s="9" t="e">
        <f t="shared" ca="1" si="44"/>
        <v>#NAME?</v>
      </c>
      <c r="N1420" s="11" t="e">
        <f t="shared" ca="1" si="45"/>
        <v>#NAME?</v>
      </c>
    </row>
    <row r="1421" spans="1:14" x14ac:dyDescent="0.2">
      <c r="A1421" s="10"/>
      <c r="B1421" s="10"/>
      <c r="C1421" s="10"/>
      <c r="D1421" s="10"/>
      <c r="E1421" s="10"/>
      <c r="F1421" s="8"/>
      <c r="G1421" s="11" t="e">
        <f ca="1">_xlfn.IFS(OR(F1421="",D1421=""),"",FIND(C1421,D1421,1)=1,LOOKUP(1,0/((宿舍收费标准!$B$2:$B$119=D1421)*(宿舍收费标准!$C$2:$C$119=F1421)),宿舍收费标准!$D$2:$D$119))</f>
        <v>#NAME?</v>
      </c>
      <c r="H1421" s="10"/>
      <c r="I1421" s="10"/>
      <c r="J1421" s="10"/>
      <c r="K1421" s="10"/>
      <c r="L1421" s="8"/>
      <c r="M1421" s="9" t="e">
        <f t="shared" ca="1" si="44"/>
        <v>#NAME?</v>
      </c>
      <c r="N1421" s="11" t="e">
        <f t="shared" ca="1" si="45"/>
        <v>#NAME?</v>
      </c>
    </row>
    <row r="1422" spans="1:14" x14ac:dyDescent="0.2">
      <c r="A1422" s="10"/>
      <c r="B1422" s="10"/>
      <c r="C1422" s="10"/>
      <c r="D1422" s="10"/>
      <c r="E1422" s="10"/>
      <c r="F1422" s="8"/>
      <c r="G1422" s="11" t="e">
        <f ca="1">_xlfn.IFS(OR(F1422="",D1422=""),"",FIND(C1422,D1422,1)=1,LOOKUP(1,0/((宿舍收费标准!$B$2:$B$119=D1422)*(宿舍收费标准!$C$2:$C$119=F1422)),宿舍收费标准!$D$2:$D$119))</f>
        <v>#NAME?</v>
      </c>
      <c r="H1422" s="10"/>
      <c r="I1422" s="10"/>
      <c r="J1422" s="10"/>
      <c r="K1422" s="10"/>
      <c r="L1422" s="8"/>
      <c r="M1422" s="9" t="e">
        <f t="shared" ca="1" si="44"/>
        <v>#NAME?</v>
      </c>
      <c r="N1422" s="11" t="e">
        <f t="shared" ca="1" si="45"/>
        <v>#NAME?</v>
      </c>
    </row>
    <row r="1423" spans="1:14" x14ac:dyDescent="0.2">
      <c r="A1423" s="10"/>
      <c r="B1423" s="10"/>
      <c r="C1423" s="10"/>
      <c r="D1423" s="10"/>
      <c r="E1423" s="10"/>
      <c r="F1423" s="8"/>
      <c r="G1423" s="11" t="e">
        <f ca="1">_xlfn.IFS(OR(F1423="",D1423=""),"",FIND(C1423,D1423,1)=1,LOOKUP(1,0/((宿舍收费标准!$B$2:$B$119=D1423)*(宿舍收费标准!$C$2:$C$119=F1423)),宿舍收费标准!$D$2:$D$119))</f>
        <v>#NAME?</v>
      </c>
      <c r="H1423" s="10"/>
      <c r="I1423" s="10"/>
      <c r="J1423" s="10"/>
      <c r="K1423" s="10"/>
      <c r="L1423" s="8"/>
      <c r="M1423" s="9" t="e">
        <f t="shared" ca="1" si="44"/>
        <v>#NAME?</v>
      </c>
      <c r="N1423" s="11" t="e">
        <f t="shared" ca="1" si="45"/>
        <v>#NAME?</v>
      </c>
    </row>
    <row r="1424" spans="1:14" x14ac:dyDescent="0.2">
      <c r="A1424" s="10"/>
      <c r="B1424" s="10"/>
      <c r="C1424" s="10"/>
      <c r="D1424" s="10"/>
      <c r="E1424" s="10"/>
      <c r="F1424" s="8"/>
      <c r="G1424" s="11" t="e">
        <f ca="1">_xlfn.IFS(OR(F1424="",D1424=""),"",FIND(C1424,D1424,1)=1,LOOKUP(1,0/((宿舍收费标准!$B$2:$B$119=D1424)*(宿舍收费标准!$C$2:$C$119=F1424)),宿舍收费标准!$D$2:$D$119))</f>
        <v>#NAME?</v>
      </c>
      <c r="H1424" s="10"/>
      <c r="I1424" s="10"/>
      <c r="J1424" s="10"/>
      <c r="K1424" s="10"/>
      <c r="L1424" s="8"/>
      <c r="M1424" s="9" t="e">
        <f t="shared" ca="1" si="44"/>
        <v>#NAME?</v>
      </c>
      <c r="N1424" s="11" t="e">
        <f t="shared" ca="1" si="45"/>
        <v>#NAME?</v>
      </c>
    </row>
    <row r="1425" spans="1:14" x14ac:dyDescent="0.2">
      <c r="A1425" s="10"/>
      <c r="B1425" s="10"/>
      <c r="C1425" s="10"/>
      <c r="D1425" s="10"/>
      <c r="E1425" s="10"/>
      <c r="F1425" s="8"/>
      <c r="G1425" s="11" t="e">
        <f ca="1">_xlfn.IFS(OR(F1425="",D1425=""),"",FIND(C1425,D1425,1)=1,LOOKUP(1,0/((宿舍收费标准!$B$2:$B$119=D1425)*(宿舍收费标准!$C$2:$C$119=F1425)),宿舍收费标准!$D$2:$D$119))</f>
        <v>#NAME?</v>
      </c>
      <c r="H1425" s="10"/>
      <c r="I1425" s="10"/>
      <c r="J1425" s="10"/>
      <c r="K1425" s="10"/>
      <c r="L1425" s="8"/>
      <c r="M1425" s="9" t="e">
        <f t="shared" ca="1" si="44"/>
        <v>#NAME?</v>
      </c>
      <c r="N1425" s="11" t="e">
        <f t="shared" ca="1" si="45"/>
        <v>#NAME?</v>
      </c>
    </row>
    <row r="1426" spans="1:14" x14ac:dyDescent="0.2">
      <c r="A1426" s="10"/>
      <c r="B1426" s="10"/>
      <c r="C1426" s="10"/>
      <c r="D1426" s="10"/>
      <c r="E1426" s="10"/>
      <c r="F1426" s="8"/>
      <c r="G1426" s="11" t="e">
        <f ca="1">_xlfn.IFS(OR(F1426="",D1426=""),"",FIND(C1426,D1426,1)=1,LOOKUP(1,0/((宿舍收费标准!$B$2:$B$119=D1426)*(宿舍收费标准!$C$2:$C$119=F1426)),宿舍收费标准!$D$2:$D$119))</f>
        <v>#NAME?</v>
      </c>
      <c r="H1426" s="10"/>
      <c r="I1426" s="10"/>
      <c r="J1426" s="10"/>
      <c r="K1426" s="10"/>
      <c r="L1426" s="8"/>
      <c r="M1426" s="9" t="e">
        <f t="shared" ca="1" si="44"/>
        <v>#NAME?</v>
      </c>
      <c r="N1426" s="11" t="e">
        <f t="shared" ca="1" si="45"/>
        <v>#NAME?</v>
      </c>
    </row>
    <row r="1427" spans="1:14" x14ac:dyDescent="0.2">
      <c r="A1427" s="10"/>
      <c r="B1427" s="10"/>
      <c r="C1427" s="10"/>
      <c r="D1427" s="10"/>
      <c r="E1427" s="10"/>
      <c r="F1427" s="8"/>
      <c r="G1427" s="11" t="e">
        <f ca="1">_xlfn.IFS(OR(F1427="",D1427=""),"",FIND(C1427,D1427,1)=1,LOOKUP(1,0/((宿舍收费标准!$B$2:$B$119=D1427)*(宿舍收费标准!$C$2:$C$119=F1427)),宿舍收费标准!$D$2:$D$119))</f>
        <v>#NAME?</v>
      </c>
      <c r="H1427" s="10"/>
      <c r="I1427" s="10"/>
      <c r="J1427" s="10"/>
      <c r="K1427" s="10"/>
      <c r="L1427" s="8"/>
      <c r="M1427" s="9" t="e">
        <f t="shared" ca="1" si="44"/>
        <v>#NAME?</v>
      </c>
      <c r="N1427" s="11" t="e">
        <f t="shared" ca="1" si="45"/>
        <v>#NAME?</v>
      </c>
    </row>
    <row r="1428" spans="1:14" x14ac:dyDescent="0.2">
      <c r="A1428" s="10"/>
      <c r="B1428" s="10"/>
      <c r="C1428" s="10"/>
      <c r="D1428" s="10"/>
      <c r="E1428" s="10"/>
      <c r="F1428" s="8"/>
      <c r="G1428" s="11" t="e">
        <f ca="1">_xlfn.IFS(OR(F1428="",D1428=""),"",FIND(C1428,D1428,1)=1,LOOKUP(1,0/((宿舍收费标准!$B$2:$B$119=D1428)*(宿舍收费标准!$C$2:$C$119=F1428)),宿舍收费标准!$D$2:$D$119))</f>
        <v>#NAME?</v>
      </c>
      <c r="H1428" s="10"/>
      <c r="I1428" s="10"/>
      <c r="J1428" s="10"/>
      <c r="K1428" s="10"/>
      <c r="L1428" s="8"/>
      <c r="M1428" s="9" t="e">
        <f t="shared" ca="1" si="44"/>
        <v>#NAME?</v>
      </c>
      <c r="N1428" s="11" t="e">
        <f t="shared" ca="1" si="45"/>
        <v>#NAME?</v>
      </c>
    </row>
    <row r="1429" spans="1:14" x14ac:dyDescent="0.2">
      <c r="A1429" s="10"/>
      <c r="B1429" s="10"/>
      <c r="C1429" s="10"/>
      <c r="D1429" s="10"/>
      <c r="E1429" s="10"/>
      <c r="F1429" s="8"/>
      <c r="G1429" s="11" t="e">
        <f ca="1">_xlfn.IFS(OR(F1429="",D1429=""),"",FIND(C1429,D1429,1)=1,LOOKUP(1,0/((宿舍收费标准!$B$2:$B$119=D1429)*(宿舍收费标准!$C$2:$C$119=F1429)),宿舍收费标准!$D$2:$D$119))</f>
        <v>#NAME?</v>
      </c>
      <c r="H1429" s="10"/>
      <c r="I1429" s="10"/>
      <c r="J1429" s="10"/>
      <c r="K1429" s="10"/>
      <c r="L1429" s="8"/>
      <c r="M1429" s="9" t="e">
        <f t="shared" ca="1" si="44"/>
        <v>#NAME?</v>
      </c>
      <c r="N1429" s="11" t="e">
        <f t="shared" ca="1" si="45"/>
        <v>#NAME?</v>
      </c>
    </row>
    <row r="1430" spans="1:14" x14ac:dyDescent="0.2">
      <c r="A1430" s="10"/>
      <c r="B1430" s="10"/>
      <c r="C1430" s="10"/>
      <c r="D1430" s="10"/>
      <c r="E1430" s="10"/>
      <c r="F1430" s="8"/>
      <c r="G1430" s="11" t="e">
        <f ca="1">_xlfn.IFS(OR(F1430="",D1430=""),"",FIND(C1430,D1430,1)=1,LOOKUP(1,0/((宿舍收费标准!$B$2:$B$119=D1430)*(宿舍收费标准!$C$2:$C$119=F1430)),宿舍收费标准!$D$2:$D$119))</f>
        <v>#NAME?</v>
      </c>
      <c r="H1430" s="10"/>
      <c r="I1430" s="10"/>
      <c r="J1430" s="10"/>
      <c r="K1430" s="10"/>
      <c r="L1430" s="8"/>
      <c r="M1430" s="9" t="e">
        <f t="shared" ca="1" si="44"/>
        <v>#NAME?</v>
      </c>
      <c r="N1430" s="11" t="e">
        <f t="shared" ca="1" si="45"/>
        <v>#NAME?</v>
      </c>
    </row>
    <row r="1431" spans="1:14" x14ac:dyDescent="0.2">
      <c r="A1431" s="10"/>
      <c r="B1431" s="10"/>
      <c r="C1431" s="10"/>
      <c r="D1431" s="10"/>
      <c r="E1431" s="10"/>
      <c r="F1431" s="8"/>
      <c r="G1431" s="11" t="e">
        <f ca="1">_xlfn.IFS(OR(F1431="",D1431=""),"",FIND(C1431,D1431,1)=1,LOOKUP(1,0/((宿舍收费标准!$B$2:$B$119=D1431)*(宿舍收费标准!$C$2:$C$119=F1431)),宿舍收费标准!$D$2:$D$119))</f>
        <v>#NAME?</v>
      </c>
      <c r="H1431" s="10"/>
      <c r="I1431" s="10"/>
      <c r="J1431" s="10"/>
      <c r="K1431" s="10"/>
      <c r="L1431" s="8"/>
      <c r="M1431" s="9" t="e">
        <f t="shared" ca="1" si="44"/>
        <v>#NAME?</v>
      </c>
      <c r="N1431" s="11" t="e">
        <f t="shared" ca="1" si="45"/>
        <v>#NAME?</v>
      </c>
    </row>
    <row r="1432" spans="1:14" x14ac:dyDescent="0.2">
      <c r="A1432" s="10"/>
      <c r="B1432" s="10"/>
      <c r="C1432" s="10"/>
      <c r="D1432" s="10"/>
      <c r="E1432" s="10"/>
      <c r="F1432" s="8"/>
      <c r="G1432" s="11" t="e">
        <f ca="1">_xlfn.IFS(OR(F1432="",D1432=""),"",FIND(C1432,D1432,1)=1,LOOKUP(1,0/((宿舍收费标准!$B$2:$B$119=D1432)*(宿舍收费标准!$C$2:$C$119=F1432)),宿舍收费标准!$D$2:$D$119))</f>
        <v>#NAME?</v>
      </c>
      <c r="H1432" s="10"/>
      <c r="I1432" s="10"/>
      <c r="J1432" s="10"/>
      <c r="K1432" s="10"/>
      <c r="L1432" s="8"/>
      <c r="M1432" s="9" t="e">
        <f t="shared" ca="1" si="44"/>
        <v>#NAME?</v>
      </c>
      <c r="N1432" s="11" t="e">
        <f t="shared" ca="1" si="45"/>
        <v>#NAME?</v>
      </c>
    </row>
    <row r="1433" spans="1:14" x14ac:dyDescent="0.2">
      <c r="A1433" s="10"/>
      <c r="B1433" s="10"/>
      <c r="C1433" s="10"/>
      <c r="D1433" s="10"/>
      <c r="E1433" s="10"/>
      <c r="F1433" s="8"/>
      <c r="G1433" s="11" t="e">
        <f ca="1">_xlfn.IFS(OR(F1433="",D1433=""),"",FIND(C1433,D1433,1)=1,LOOKUP(1,0/((宿舍收费标准!$B$2:$B$119=D1433)*(宿舍收费标准!$C$2:$C$119=F1433)),宿舍收费标准!$D$2:$D$119))</f>
        <v>#NAME?</v>
      </c>
      <c r="H1433" s="10"/>
      <c r="I1433" s="10"/>
      <c r="J1433" s="10"/>
      <c r="K1433" s="10"/>
      <c r="L1433" s="8"/>
      <c r="M1433" s="9" t="e">
        <f t="shared" ca="1" si="44"/>
        <v>#NAME?</v>
      </c>
      <c r="N1433" s="11" t="e">
        <f t="shared" ca="1" si="45"/>
        <v>#NAME?</v>
      </c>
    </row>
    <row r="1434" spans="1:14" x14ac:dyDescent="0.2">
      <c r="A1434" s="10"/>
      <c r="B1434" s="10"/>
      <c r="C1434" s="10"/>
      <c r="D1434" s="10"/>
      <c r="E1434" s="10"/>
      <c r="F1434" s="8"/>
      <c r="G1434" s="11" t="e">
        <f ca="1">_xlfn.IFS(OR(F1434="",D1434=""),"",FIND(C1434,D1434,1)=1,LOOKUP(1,0/((宿舍收费标准!$B$2:$B$119=D1434)*(宿舍收费标准!$C$2:$C$119=F1434)),宿舍收费标准!$D$2:$D$119))</f>
        <v>#NAME?</v>
      </c>
      <c r="H1434" s="10"/>
      <c r="I1434" s="10"/>
      <c r="J1434" s="10"/>
      <c r="K1434" s="10"/>
      <c r="L1434" s="8"/>
      <c r="M1434" s="9" t="e">
        <f t="shared" ca="1" si="44"/>
        <v>#NAME?</v>
      </c>
      <c r="N1434" s="11" t="e">
        <f t="shared" ca="1" si="45"/>
        <v>#NAME?</v>
      </c>
    </row>
    <row r="1435" spans="1:14" x14ac:dyDescent="0.2">
      <c r="A1435" s="10"/>
      <c r="B1435" s="10"/>
      <c r="C1435" s="10"/>
      <c r="D1435" s="10"/>
      <c r="E1435" s="10"/>
      <c r="F1435" s="8"/>
      <c r="G1435" s="11" t="e">
        <f ca="1">_xlfn.IFS(OR(F1435="",D1435=""),"",FIND(C1435,D1435,1)=1,LOOKUP(1,0/((宿舍收费标准!$B$2:$B$119=D1435)*(宿舍收费标准!$C$2:$C$119=F1435)),宿舍收费标准!$D$2:$D$119))</f>
        <v>#NAME?</v>
      </c>
      <c r="H1435" s="10"/>
      <c r="I1435" s="10"/>
      <c r="J1435" s="10"/>
      <c r="K1435" s="10"/>
      <c r="L1435" s="8"/>
      <c r="M1435" s="9" t="e">
        <f t="shared" ca="1" si="44"/>
        <v>#NAME?</v>
      </c>
      <c r="N1435" s="11" t="e">
        <f t="shared" ca="1" si="45"/>
        <v>#NAME?</v>
      </c>
    </row>
    <row r="1436" spans="1:14" x14ac:dyDescent="0.2">
      <c r="A1436" s="10"/>
      <c r="B1436" s="10"/>
      <c r="C1436" s="10"/>
      <c r="D1436" s="10"/>
      <c r="E1436" s="10"/>
      <c r="F1436" s="8"/>
      <c r="G1436" s="11" t="e">
        <f ca="1">_xlfn.IFS(OR(F1436="",D1436=""),"",FIND(C1436,D1436,1)=1,LOOKUP(1,0/((宿舍收费标准!$B$2:$B$119=D1436)*(宿舍收费标准!$C$2:$C$119=F1436)),宿舍收费标准!$D$2:$D$119))</f>
        <v>#NAME?</v>
      </c>
      <c r="H1436" s="10"/>
      <c r="I1436" s="10"/>
      <c r="J1436" s="10"/>
      <c r="K1436" s="10"/>
      <c r="L1436" s="8"/>
      <c r="M1436" s="9" t="e">
        <f t="shared" ca="1" si="44"/>
        <v>#NAME?</v>
      </c>
      <c r="N1436" s="11" t="e">
        <f t="shared" ca="1" si="45"/>
        <v>#NAME?</v>
      </c>
    </row>
    <row r="1437" spans="1:14" x14ac:dyDescent="0.2">
      <c r="A1437" s="10"/>
      <c r="B1437" s="10"/>
      <c r="C1437" s="10"/>
      <c r="D1437" s="10"/>
      <c r="E1437" s="10"/>
      <c r="F1437" s="8"/>
      <c r="G1437" s="11" t="e">
        <f ca="1">_xlfn.IFS(OR(F1437="",D1437=""),"",FIND(C1437,D1437,1)=1,LOOKUP(1,0/((宿舍收费标准!$B$2:$B$119=D1437)*(宿舍收费标准!$C$2:$C$119=F1437)),宿舍收费标准!$D$2:$D$119))</f>
        <v>#NAME?</v>
      </c>
      <c r="H1437" s="10"/>
      <c r="I1437" s="10"/>
      <c r="J1437" s="10"/>
      <c r="K1437" s="10"/>
      <c r="L1437" s="8"/>
      <c r="M1437" s="9" t="e">
        <f t="shared" ca="1" si="44"/>
        <v>#NAME?</v>
      </c>
      <c r="N1437" s="11" t="e">
        <f t="shared" ca="1" si="45"/>
        <v>#NAME?</v>
      </c>
    </row>
    <row r="1438" spans="1:14" x14ac:dyDescent="0.2">
      <c r="A1438" s="10"/>
      <c r="B1438" s="10"/>
      <c r="C1438" s="10"/>
      <c r="D1438" s="10"/>
      <c r="E1438" s="10"/>
      <c r="F1438" s="8"/>
      <c r="G1438" s="11" t="e">
        <f ca="1">_xlfn.IFS(OR(F1438="",D1438=""),"",FIND(C1438,D1438,1)=1,LOOKUP(1,0/((宿舍收费标准!$B$2:$B$119=D1438)*(宿舍收费标准!$C$2:$C$119=F1438)),宿舍收费标准!$D$2:$D$119))</f>
        <v>#NAME?</v>
      </c>
      <c r="H1438" s="10"/>
      <c r="I1438" s="10"/>
      <c r="J1438" s="10"/>
      <c r="K1438" s="10"/>
      <c r="L1438" s="8"/>
      <c r="M1438" s="9" t="e">
        <f t="shared" ca="1" si="44"/>
        <v>#NAME?</v>
      </c>
      <c r="N1438" s="11" t="e">
        <f t="shared" ca="1" si="45"/>
        <v>#NAME?</v>
      </c>
    </row>
    <row r="1439" spans="1:14" x14ac:dyDescent="0.2">
      <c r="A1439" s="10"/>
      <c r="B1439" s="10"/>
      <c r="C1439" s="10"/>
      <c r="D1439" s="10"/>
      <c r="E1439" s="10"/>
      <c r="F1439" s="8"/>
      <c r="G1439" s="11" t="e">
        <f ca="1">_xlfn.IFS(OR(F1439="",D1439=""),"",FIND(C1439,D1439,1)=1,LOOKUP(1,0/((宿舍收费标准!$B$2:$B$119=D1439)*(宿舍收费标准!$C$2:$C$119=F1439)),宿舍收费标准!$D$2:$D$119))</f>
        <v>#NAME?</v>
      </c>
      <c r="H1439" s="10"/>
      <c r="I1439" s="10"/>
      <c r="J1439" s="10"/>
      <c r="K1439" s="10"/>
      <c r="L1439" s="8"/>
      <c r="M1439" s="9" t="e">
        <f t="shared" ca="1" si="44"/>
        <v>#NAME?</v>
      </c>
      <c r="N1439" s="11" t="e">
        <f t="shared" ca="1" si="45"/>
        <v>#NAME?</v>
      </c>
    </row>
    <row r="1440" spans="1:14" x14ac:dyDescent="0.2">
      <c r="A1440" s="10"/>
      <c r="B1440" s="10"/>
      <c r="C1440" s="10"/>
      <c r="D1440" s="10"/>
      <c r="E1440" s="10"/>
      <c r="F1440" s="8"/>
      <c r="G1440" s="11" t="e">
        <f ca="1">_xlfn.IFS(OR(F1440="",D1440=""),"",FIND(C1440,D1440,1)=1,LOOKUP(1,0/((宿舍收费标准!$B$2:$B$119=D1440)*(宿舍收费标准!$C$2:$C$119=F1440)),宿舍收费标准!$D$2:$D$119))</f>
        <v>#NAME?</v>
      </c>
      <c r="H1440" s="10"/>
      <c r="I1440" s="10"/>
      <c r="J1440" s="10"/>
      <c r="K1440" s="10"/>
      <c r="L1440" s="8"/>
      <c r="M1440" s="9" t="e">
        <f t="shared" ca="1" si="44"/>
        <v>#NAME?</v>
      </c>
      <c r="N1440" s="11" t="e">
        <f t="shared" ca="1" si="45"/>
        <v>#NAME?</v>
      </c>
    </row>
    <row r="1441" spans="1:14" x14ac:dyDescent="0.2">
      <c r="A1441" s="10"/>
      <c r="B1441" s="10"/>
      <c r="C1441" s="10"/>
      <c r="D1441" s="10"/>
      <c r="E1441" s="10"/>
      <c r="F1441" s="8"/>
      <c r="G1441" s="11" t="e">
        <f ca="1">_xlfn.IFS(OR(F1441="",D1441=""),"",FIND(C1441,D1441,1)=1,LOOKUP(1,0/((宿舍收费标准!$B$2:$B$119=D1441)*(宿舍收费标准!$C$2:$C$119=F1441)),宿舍收费标准!$D$2:$D$119))</f>
        <v>#NAME?</v>
      </c>
      <c r="H1441" s="10"/>
      <c r="I1441" s="10"/>
      <c r="J1441" s="10"/>
      <c r="K1441" s="10"/>
      <c r="L1441" s="8"/>
      <c r="M1441" s="9" t="e">
        <f t="shared" ca="1" si="44"/>
        <v>#NAME?</v>
      </c>
      <c r="N1441" s="11" t="e">
        <f t="shared" ca="1" si="45"/>
        <v>#NAME?</v>
      </c>
    </row>
    <row r="1442" spans="1:14" x14ac:dyDescent="0.2">
      <c r="A1442" s="10"/>
      <c r="B1442" s="10"/>
      <c r="C1442" s="10"/>
      <c r="D1442" s="10"/>
      <c r="E1442" s="10"/>
      <c r="F1442" s="8"/>
      <c r="G1442" s="11" t="e">
        <f ca="1">_xlfn.IFS(OR(F1442="",D1442=""),"",FIND(C1442,D1442,1)=1,LOOKUP(1,0/((宿舍收费标准!$B$2:$B$119=D1442)*(宿舍收费标准!$C$2:$C$119=F1442)),宿舍收费标准!$D$2:$D$119))</f>
        <v>#NAME?</v>
      </c>
      <c r="H1442" s="10"/>
      <c r="I1442" s="10"/>
      <c r="J1442" s="10"/>
      <c r="K1442" s="10"/>
      <c r="L1442" s="8"/>
      <c r="M1442" s="9" t="e">
        <f t="shared" ca="1" si="44"/>
        <v>#NAME?</v>
      </c>
      <c r="N1442" s="11" t="e">
        <f t="shared" ca="1" si="45"/>
        <v>#NAME?</v>
      </c>
    </row>
    <row r="1443" spans="1:14" x14ac:dyDescent="0.2">
      <c r="A1443" s="10"/>
      <c r="B1443" s="10"/>
      <c r="C1443" s="10"/>
      <c r="D1443" s="10"/>
      <c r="E1443" s="10"/>
      <c r="F1443" s="8"/>
      <c r="G1443" s="11" t="e">
        <f ca="1">_xlfn.IFS(OR(F1443="",D1443=""),"",FIND(C1443,D1443,1)=1,LOOKUP(1,0/((宿舍收费标准!$B$2:$B$119=D1443)*(宿舍收费标准!$C$2:$C$119=F1443)),宿舍收费标准!$D$2:$D$119))</f>
        <v>#NAME?</v>
      </c>
      <c r="H1443" s="10"/>
      <c r="I1443" s="10"/>
      <c r="J1443" s="10"/>
      <c r="K1443" s="10"/>
      <c r="L1443" s="8"/>
      <c r="M1443" s="9" t="e">
        <f t="shared" ca="1" si="44"/>
        <v>#NAME?</v>
      </c>
      <c r="N1443" s="11" t="e">
        <f t="shared" ca="1" si="45"/>
        <v>#NAME?</v>
      </c>
    </row>
    <row r="1444" spans="1:14" x14ac:dyDescent="0.2">
      <c r="A1444" s="10"/>
      <c r="B1444" s="10"/>
      <c r="C1444" s="10"/>
      <c r="D1444" s="10"/>
      <c r="E1444" s="10"/>
      <c r="F1444" s="8"/>
      <c r="G1444" s="11" t="e">
        <f ca="1">_xlfn.IFS(OR(F1444="",D1444=""),"",FIND(C1444,D1444,1)=1,LOOKUP(1,0/((宿舍收费标准!$B$2:$B$119=D1444)*(宿舍收费标准!$C$2:$C$119=F1444)),宿舍收费标准!$D$2:$D$119))</f>
        <v>#NAME?</v>
      </c>
      <c r="H1444" s="10"/>
      <c r="I1444" s="10"/>
      <c r="J1444" s="10"/>
      <c r="K1444" s="10"/>
      <c r="L1444" s="8"/>
      <c r="M1444" s="9" t="e">
        <f t="shared" ca="1" si="44"/>
        <v>#NAME?</v>
      </c>
      <c r="N1444" s="11" t="e">
        <f t="shared" ca="1" si="45"/>
        <v>#NAME?</v>
      </c>
    </row>
    <row r="1445" spans="1:14" x14ac:dyDescent="0.2">
      <c r="A1445" s="10"/>
      <c r="B1445" s="10"/>
      <c r="C1445" s="10"/>
      <c r="D1445" s="10"/>
      <c r="E1445" s="10"/>
      <c r="F1445" s="8"/>
      <c r="G1445" s="11" t="e">
        <f ca="1">_xlfn.IFS(OR(F1445="",D1445=""),"",FIND(C1445,D1445,1)=1,LOOKUP(1,0/((宿舍收费标准!$B$2:$B$119=D1445)*(宿舍收费标准!$C$2:$C$119=F1445)),宿舍收费标准!$D$2:$D$119))</f>
        <v>#NAME?</v>
      </c>
      <c r="H1445" s="10"/>
      <c r="I1445" s="10"/>
      <c r="J1445" s="10"/>
      <c r="K1445" s="10"/>
      <c r="L1445" s="8"/>
      <c r="M1445" s="9" t="e">
        <f t="shared" ca="1" si="44"/>
        <v>#NAME?</v>
      </c>
      <c r="N1445" s="11" t="e">
        <f t="shared" ca="1" si="45"/>
        <v>#NAME?</v>
      </c>
    </row>
    <row r="1446" spans="1:14" x14ac:dyDescent="0.2">
      <c r="A1446" s="10"/>
      <c r="B1446" s="10"/>
      <c r="C1446" s="10"/>
      <c r="D1446" s="10"/>
      <c r="E1446" s="10"/>
      <c r="F1446" s="8"/>
      <c r="G1446" s="11" t="e">
        <f ca="1">_xlfn.IFS(OR(F1446="",D1446=""),"",FIND(C1446,D1446,1)=1,LOOKUP(1,0/((宿舍收费标准!$B$2:$B$119=D1446)*(宿舍收费标准!$C$2:$C$119=F1446)),宿舍收费标准!$D$2:$D$119))</f>
        <v>#NAME?</v>
      </c>
      <c r="H1446" s="10"/>
      <c r="I1446" s="10"/>
      <c r="J1446" s="10"/>
      <c r="K1446" s="10"/>
      <c r="L1446" s="8"/>
      <c r="M1446" s="9" t="e">
        <f t="shared" ca="1" si="44"/>
        <v>#NAME?</v>
      </c>
      <c r="N1446" s="11" t="e">
        <f t="shared" ca="1" si="45"/>
        <v>#NAME?</v>
      </c>
    </row>
    <row r="1447" spans="1:14" x14ac:dyDescent="0.2">
      <c r="A1447" s="10"/>
      <c r="B1447" s="10"/>
      <c r="C1447" s="10"/>
      <c r="D1447" s="10"/>
      <c r="E1447" s="10"/>
      <c r="F1447" s="8"/>
      <c r="G1447" s="11" t="e">
        <f ca="1">_xlfn.IFS(OR(F1447="",D1447=""),"",FIND(C1447,D1447,1)=1,LOOKUP(1,0/((宿舍收费标准!$B$2:$B$119=D1447)*(宿舍收费标准!$C$2:$C$119=F1447)),宿舍收费标准!$D$2:$D$119))</f>
        <v>#NAME?</v>
      </c>
      <c r="H1447" s="10"/>
      <c r="I1447" s="10"/>
      <c r="J1447" s="10"/>
      <c r="K1447" s="10"/>
      <c r="L1447" s="8"/>
      <c r="M1447" s="9" t="e">
        <f t="shared" ca="1" si="44"/>
        <v>#NAME?</v>
      </c>
      <c r="N1447" s="11" t="e">
        <f t="shared" ca="1" si="45"/>
        <v>#NAME?</v>
      </c>
    </row>
    <row r="1448" spans="1:14" x14ac:dyDescent="0.2">
      <c r="A1448" s="10"/>
      <c r="B1448" s="10"/>
      <c r="C1448" s="10"/>
      <c r="D1448" s="10"/>
      <c r="E1448" s="10"/>
      <c r="F1448" s="8"/>
      <c r="G1448" s="11" t="e">
        <f ca="1">_xlfn.IFS(OR(F1448="",D1448=""),"",FIND(C1448,D1448,1)=1,LOOKUP(1,0/((宿舍收费标准!$B$2:$B$119=D1448)*(宿舍收费标准!$C$2:$C$119=F1448)),宿舍收费标准!$D$2:$D$119))</f>
        <v>#NAME?</v>
      </c>
      <c r="H1448" s="10"/>
      <c r="I1448" s="10"/>
      <c r="J1448" s="10"/>
      <c r="K1448" s="10"/>
      <c r="L1448" s="8"/>
      <c r="M1448" s="9" t="e">
        <f t="shared" ca="1" si="44"/>
        <v>#NAME?</v>
      </c>
      <c r="N1448" s="11" t="e">
        <f t="shared" ca="1" si="45"/>
        <v>#NAME?</v>
      </c>
    </row>
    <row r="1449" spans="1:14" x14ac:dyDescent="0.2">
      <c r="A1449" s="10"/>
      <c r="B1449" s="10"/>
      <c r="C1449" s="10"/>
      <c r="D1449" s="10"/>
      <c r="E1449" s="10"/>
      <c r="F1449" s="8"/>
      <c r="G1449" s="11" t="e">
        <f ca="1">_xlfn.IFS(OR(F1449="",D1449=""),"",FIND(C1449,D1449,1)=1,LOOKUP(1,0/((宿舍收费标准!$B$2:$B$119=D1449)*(宿舍收费标准!$C$2:$C$119=F1449)),宿舍收费标准!$D$2:$D$119))</f>
        <v>#NAME?</v>
      </c>
      <c r="H1449" s="10"/>
      <c r="I1449" s="10"/>
      <c r="J1449" s="10"/>
      <c r="K1449" s="10"/>
      <c r="L1449" s="8"/>
      <c r="M1449" s="9" t="e">
        <f t="shared" ca="1" si="44"/>
        <v>#NAME?</v>
      </c>
      <c r="N1449" s="11" t="e">
        <f t="shared" ca="1" si="45"/>
        <v>#NAME?</v>
      </c>
    </row>
    <row r="1450" spans="1:14" x14ac:dyDescent="0.2">
      <c r="A1450" s="10"/>
      <c r="B1450" s="10"/>
      <c r="C1450" s="10"/>
      <c r="D1450" s="10"/>
      <c r="E1450" s="10"/>
      <c r="F1450" s="8"/>
      <c r="G1450" s="11" t="e">
        <f ca="1">_xlfn.IFS(OR(F1450="",D1450=""),"",FIND(C1450,D1450,1)=1,LOOKUP(1,0/((宿舍收费标准!$B$2:$B$119=D1450)*(宿舍收费标准!$C$2:$C$119=F1450)),宿舍收费标准!$D$2:$D$119))</f>
        <v>#NAME?</v>
      </c>
      <c r="H1450" s="10"/>
      <c r="I1450" s="10"/>
      <c r="J1450" s="10"/>
      <c r="K1450" s="10"/>
      <c r="L1450" s="8"/>
      <c r="M1450" s="9" t="e">
        <f t="shared" ca="1" si="44"/>
        <v>#NAME?</v>
      </c>
      <c r="N1450" s="11" t="e">
        <f t="shared" ca="1" si="45"/>
        <v>#NAME?</v>
      </c>
    </row>
    <row r="1451" spans="1:14" x14ac:dyDescent="0.2">
      <c r="A1451" s="10"/>
      <c r="B1451" s="10"/>
      <c r="C1451" s="10"/>
      <c r="D1451" s="10"/>
      <c r="E1451" s="10"/>
      <c r="F1451" s="8"/>
      <c r="G1451" s="11" t="e">
        <f ca="1">_xlfn.IFS(OR(F1451="",D1451=""),"",FIND(C1451,D1451,1)=1,LOOKUP(1,0/((宿舍收费标准!$B$2:$B$119=D1451)*(宿舍收费标准!$C$2:$C$119=F1451)),宿舍收费标准!$D$2:$D$119))</f>
        <v>#NAME?</v>
      </c>
      <c r="H1451" s="10"/>
      <c r="I1451" s="10"/>
      <c r="J1451" s="10"/>
      <c r="K1451" s="10"/>
      <c r="L1451" s="8"/>
      <c r="M1451" s="9" t="e">
        <f t="shared" ca="1" si="44"/>
        <v>#NAME?</v>
      </c>
      <c r="N1451" s="11" t="e">
        <f t="shared" ca="1" si="45"/>
        <v>#NAME?</v>
      </c>
    </row>
    <row r="1452" spans="1:14" x14ac:dyDescent="0.2">
      <c r="A1452" s="10"/>
      <c r="B1452" s="10"/>
      <c r="C1452" s="10"/>
      <c r="D1452" s="10"/>
      <c r="E1452" s="10"/>
      <c r="F1452" s="8"/>
      <c r="G1452" s="11" t="e">
        <f ca="1">_xlfn.IFS(OR(F1452="",D1452=""),"",FIND(C1452,D1452,1)=1,LOOKUP(1,0/((宿舍收费标准!$B$2:$B$119=D1452)*(宿舍收费标准!$C$2:$C$119=F1452)),宿舍收费标准!$D$2:$D$119))</f>
        <v>#NAME?</v>
      </c>
      <c r="H1452" s="10"/>
      <c r="I1452" s="10"/>
      <c r="J1452" s="10"/>
      <c r="K1452" s="10"/>
      <c r="L1452" s="8"/>
      <c r="M1452" s="9" t="e">
        <f t="shared" ca="1" si="44"/>
        <v>#NAME?</v>
      </c>
      <c r="N1452" s="11" t="e">
        <f t="shared" ca="1" si="45"/>
        <v>#NAME?</v>
      </c>
    </row>
    <row r="1453" spans="1:14" x14ac:dyDescent="0.2">
      <c r="A1453" s="10"/>
      <c r="B1453" s="10"/>
      <c r="C1453" s="10"/>
      <c r="D1453" s="10"/>
      <c r="E1453" s="10"/>
      <c r="F1453" s="8"/>
      <c r="G1453" s="11" t="e">
        <f ca="1">_xlfn.IFS(OR(F1453="",D1453=""),"",FIND(C1453,D1453,1)=1,LOOKUP(1,0/((宿舍收费标准!$B$2:$B$119=D1453)*(宿舍收费标准!$C$2:$C$119=F1453)),宿舍收费标准!$D$2:$D$119))</f>
        <v>#NAME?</v>
      </c>
      <c r="H1453" s="10"/>
      <c r="I1453" s="10"/>
      <c r="J1453" s="10"/>
      <c r="K1453" s="10"/>
      <c r="L1453" s="8"/>
      <c r="M1453" s="9" t="e">
        <f t="shared" ca="1" si="44"/>
        <v>#NAME?</v>
      </c>
      <c r="N1453" s="11" t="e">
        <f t="shared" ca="1" si="45"/>
        <v>#NAME?</v>
      </c>
    </row>
    <row r="1454" spans="1:14" x14ac:dyDescent="0.2">
      <c r="A1454" s="10"/>
      <c r="B1454" s="10"/>
      <c r="C1454" s="10"/>
      <c r="D1454" s="10"/>
      <c r="E1454" s="10"/>
      <c r="F1454" s="8"/>
      <c r="G1454" s="11" t="e">
        <f ca="1">_xlfn.IFS(OR(F1454="",D1454=""),"",FIND(C1454,D1454,1)=1,LOOKUP(1,0/((宿舍收费标准!$B$2:$B$119=D1454)*(宿舍收费标准!$C$2:$C$119=F1454)),宿舍收费标准!$D$2:$D$119))</f>
        <v>#NAME?</v>
      </c>
      <c r="H1454" s="10"/>
      <c r="I1454" s="10"/>
      <c r="J1454" s="10"/>
      <c r="K1454" s="10"/>
      <c r="L1454" s="8"/>
      <c r="M1454" s="9" t="e">
        <f t="shared" ca="1" si="44"/>
        <v>#NAME?</v>
      </c>
      <c r="N1454" s="11" t="e">
        <f t="shared" ca="1" si="45"/>
        <v>#NAME?</v>
      </c>
    </row>
    <row r="1455" spans="1:14" x14ac:dyDescent="0.2">
      <c r="A1455" s="10"/>
      <c r="B1455" s="10"/>
      <c r="C1455" s="10"/>
      <c r="D1455" s="10"/>
      <c r="E1455" s="10"/>
      <c r="F1455" s="8"/>
      <c r="G1455" s="11" t="e">
        <f ca="1">_xlfn.IFS(OR(F1455="",D1455=""),"",FIND(C1455,D1455,1)=1,LOOKUP(1,0/((宿舍收费标准!$B$2:$B$119=D1455)*(宿舍收费标准!$C$2:$C$119=F1455)),宿舍收费标准!$D$2:$D$119))</f>
        <v>#NAME?</v>
      </c>
      <c r="H1455" s="10"/>
      <c r="I1455" s="10"/>
      <c r="J1455" s="10"/>
      <c r="K1455" s="10"/>
      <c r="L1455" s="8"/>
      <c r="M1455" s="9" t="e">
        <f t="shared" ca="1" si="44"/>
        <v>#NAME?</v>
      </c>
      <c r="N1455" s="11" t="e">
        <f t="shared" ca="1" si="45"/>
        <v>#NAME?</v>
      </c>
    </row>
    <row r="1456" spans="1:14" x14ac:dyDescent="0.2">
      <c r="A1456" s="10"/>
      <c r="B1456" s="10"/>
      <c r="C1456" s="10"/>
      <c r="D1456" s="10"/>
      <c r="E1456" s="10"/>
      <c r="F1456" s="8"/>
      <c r="G1456" s="11" t="e">
        <f ca="1">_xlfn.IFS(OR(F1456="",D1456=""),"",FIND(C1456,D1456,1)=1,LOOKUP(1,0/((宿舍收费标准!$B$2:$B$119=D1456)*(宿舍收费标准!$C$2:$C$119=F1456)),宿舍收费标准!$D$2:$D$119))</f>
        <v>#NAME?</v>
      </c>
      <c r="H1456" s="10"/>
      <c r="I1456" s="10"/>
      <c r="J1456" s="10"/>
      <c r="K1456" s="10"/>
      <c r="L1456" s="8"/>
      <c r="M1456" s="9" t="e">
        <f t="shared" ca="1" si="44"/>
        <v>#NAME?</v>
      </c>
      <c r="N1456" s="11" t="e">
        <f t="shared" ca="1" si="45"/>
        <v>#NAME?</v>
      </c>
    </row>
    <row r="1457" spans="1:14" x14ac:dyDescent="0.2">
      <c r="A1457" s="10"/>
      <c r="B1457" s="10"/>
      <c r="C1457" s="10"/>
      <c r="D1457" s="10"/>
      <c r="E1457" s="10"/>
      <c r="F1457" s="8"/>
      <c r="G1457" s="11" t="e">
        <f ca="1">_xlfn.IFS(OR(F1457="",D1457=""),"",FIND(C1457,D1457,1)=1,LOOKUP(1,0/((宿舍收费标准!$B$2:$B$119=D1457)*(宿舍收费标准!$C$2:$C$119=F1457)),宿舍收费标准!$D$2:$D$119))</f>
        <v>#NAME?</v>
      </c>
      <c r="H1457" s="10"/>
      <c r="I1457" s="10"/>
      <c r="J1457" s="10"/>
      <c r="K1457" s="10"/>
      <c r="L1457" s="8"/>
      <c r="M1457" s="9" t="e">
        <f t="shared" ca="1" si="44"/>
        <v>#NAME?</v>
      </c>
      <c r="N1457" s="11" t="e">
        <f t="shared" ca="1" si="45"/>
        <v>#NAME?</v>
      </c>
    </row>
    <row r="1458" spans="1:14" x14ac:dyDescent="0.2">
      <c r="A1458" s="10"/>
      <c r="B1458" s="10"/>
      <c r="C1458" s="10"/>
      <c r="D1458" s="10"/>
      <c r="E1458" s="10"/>
      <c r="F1458" s="8"/>
      <c r="G1458" s="11" t="e">
        <f ca="1">_xlfn.IFS(OR(F1458="",D1458=""),"",FIND(C1458,D1458,1)=1,LOOKUP(1,0/((宿舍收费标准!$B$2:$B$119=D1458)*(宿舍收费标准!$C$2:$C$119=F1458)),宿舍收费标准!$D$2:$D$119))</f>
        <v>#NAME?</v>
      </c>
      <c r="H1458" s="10"/>
      <c r="I1458" s="10"/>
      <c r="J1458" s="10"/>
      <c r="K1458" s="10"/>
      <c r="L1458" s="8"/>
      <c r="M1458" s="9" t="e">
        <f t="shared" ca="1" si="44"/>
        <v>#NAME?</v>
      </c>
      <c r="N1458" s="11" t="e">
        <f t="shared" ca="1" si="45"/>
        <v>#NAME?</v>
      </c>
    </row>
    <row r="1459" spans="1:14" x14ac:dyDescent="0.2">
      <c r="A1459" s="10"/>
      <c r="B1459" s="10"/>
      <c r="C1459" s="10"/>
      <c r="D1459" s="10"/>
      <c r="E1459" s="10"/>
      <c r="F1459" s="8"/>
      <c r="G1459" s="11" t="e">
        <f ca="1">_xlfn.IFS(OR(F1459="",D1459=""),"",FIND(C1459,D1459,1)=1,LOOKUP(1,0/((宿舍收费标准!$B$2:$B$119=D1459)*(宿舍收费标准!$C$2:$C$119=F1459)),宿舍收费标准!$D$2:$D$119))</f>
        <v>#NAME?</v>
      </c>
      <c r="H1459" s="10"/>
      <c r="I1459" s="10"/>
      <c r="J1459" s="10"/>
      <c r="K1459" s="10"/>
      <c r="L1459" s="8"/>
      <c r="M1459" s="9" t="e">
        <f t="shared" ca="1" si="44"/>
        <v>#NAME?</v>
      </c>
      <c r="N1459" s="11" t="e">
        <f t="shared" ca="1" si="45"/>
        <v>#NAME?</v>
      </c>
    </row>
    <row r="1460" spans="1:14" x14ac:dyDescent="0.2">
      <c r="A1460" s="10"/>
      <c r="B1460" s="10"/>
      <c r="C1460" s="10"/>
      <c r="D1460" s="10"/>
      <c r="E1460" s="10"/>
      <c r="F1460" s="8"/>
      <c r="G1460" s="11" t="e">
        <f ca="1">_xlfn.IFS(OR(F1460="",D1460=""),"",FIND(C1460,D1460,1)=1,LOOKUP(1,0/((宿舍收费标准!$B$2:$B$119=D1460)*(宿舍收费标准!$C$2:$C$119=F1460)),宿舍收费标准!$D$2:$D$119))</f>
        <v>#NAME?</v>
      </c>
      <c r="H1460" s="10"/>
      <c r="I1460" s="10"/>
      <c r="J1460" s="10"/>
      <c r="K1460" s="10"/>
      <c r="L1460" s="8"/>
      <c r="M1460" s="9" t="e">
        <f t="shared" ca="1" si="44"/>
        <v>#NAME?</v>
      </c>
      <c r="N1460" s="11" t="e">
        <f t="shared" ca="1" si="45"/>
        <v>#NAME?</v>
      </c>
    </row>
    <row r="1461" spans="1:14" x14ac:dyDescent="0.2">
      <c r="A1461" s="10"/>
      <c r="B1461" s="10"/>
      <c r="C1461" s="10"/>
      <c r="D1461" s="10"/>
      <c r="E1461" s="10"/>
      <c r="F1461" s="8"/>
      <c r="G1461" s="11" t="e">
        <f ca="1">_xlfn.IFS(OR(F1461="",D1461=""),"",FIND(C1461,D1461,1)=1,LOOKUP(1,0/((宿舍收费标准!$B$2:$B$119=D1461)*(宿舍收费标准!$C$2:$C$119=F1461)),宿舍收费标准!$D$2:$D$119))</f>
        <v>#NAME?</v>
      </c>
      <c r="H1461" s="10"/>
      <c r="I1461" s="10"/>
      <c r="J1461" s="10"/>
      <c r="K1461" s="10"/>
      <c r="L1461" s="8"/>
      <c r="M1461" s="9" t="e">
        <f t="shared" ca="1" si="44"/>
        <v>#NAME?</v>
      </c>
      <c r="N1461" s="11" t="e">
        <f t="shared" ca="1" si="45"/>
        <v>#NAME?</v>
      </c>
    </row>
    <row r="1462" spans="1:14" x14ac:dyDescent="0.2">
      <c r="A1462" s="10"/>
      <c r="B1462" s="10"/>
      <c r="C1462" s="10"/>
      <c r="D1462" s="10"/>
      <c r="E1462" s="10"/>
      <c r="F1462" s="8"/>
      <c r="G1462" s="11" t="e">
        <f ca="1">_xlfn.IFS(OR(F1462="",D1462=""),"",FIND(C1462,D1462,1)=1,LOOKUP(1,0/((宿舍收费标准!$B$2:$B$119=D1462)*(宿舍收费标准!$C$2:$C$119=F1462)),宿舍收费标准!$D$2:$D$119))</f>
        <v>#NAME?</v>
      </c>
      <c r="H1462" s="10"/>
      <c r="I1462" s="10"/>
      <c r="J1462" s="10"/>
      <c r="K1462" s="10"/>
      <c r="L1462" s="8"/>
      <c r="M1462" s="9" t="e">
        <f t="shared" ca="1" si="44"/>
        <v>#NAME?</v>
      </c>
      <c r="N1462" s="11" t="e">
        <f t="shared" ca="1" si="45"/>
        <v>#NAME?</v>
      </c>
    </row>
    <row r="1463" spans="1:14" x14ac:dyDescent="0.2">
      <c r="A1463" s="10"/>
      <c r="B1463" s="10"/>
      <c r="C1463" s="10"/>
      <c r="D1463" s="10"/>
      <c r="E1463" s="10"/>
      <c r="F1463" s="8"/>
      <c r="G1463" s="11" t="e">
        <f ca="1">_xlfn.IFS(OR(F1463="",D1463=""),"",FIND(C1463,D1463,1)=1,LOOKUP(1,0/((宿舍收费标准!$B$2:$B$119=D1463)*(宿舍收费标准!$C$2:$C$119=F1463)),宿舍收费标准!$D$2:$D$119))</f>
        <v>#NAME?</v>
      </c>
      <c r="H1463" s="10"/>
      <c r="I1463" s="10"/>
      <c r="J1463" s="10"/>
      <c r="K1463" s="10"/>
      <c r="L1463" s="8"/>
      <c r="M1463" s="9" t="e">
        <f t="shared" ca="1" si="44"/>
        <v>#NAME?</v>
      </c>
      <c r="N1463" s="11" t="e">
        <f t="shared" ca="1" si="45"/>
        <v>#NAME?</v>
      </c>
    </row>
    <row r="1464" spans="1:14" x14ac:dyDescent="0.2">
      <c r="A1464" s="10"/>
      <c r="B1464" s="10"/>
      <c r="C1464" s="10"/>
      <c r="D1464" s="10"/>
      <c r="E1464" s="10"/>
      <c r="F1464" s="8"/>
      <c r="G1464" s="11" t="e">
        <f ca="1">_xlfn.IFS(OR(F1464="",D1464=""),"",FIND(C1464,D1464,1)=1,LOOKUP(1,0/((宿舍收费标准!$B$2:$B$119=D1464)*(宿舍收费标准!$C$2:$C$119=F1464)),宿舍收费标准!$D$2:$D$119))</f>
        <v>#NAME?</v>
      </c>
      <c r="H1464" s="10"/>
      <c r="I1464" s="10"/>
      <c r="J1464" s="10"/>
      <c r="K1464" s="10"/>
      <c r="L1464" s="8"/>
      <c r="M1464" s="9" t="e">
        <f t="shared" ca="1" si="44"/>
        <v>#NAME?</v>
      </c>
      <c r="N1464" s="11" t="e">
        <f t="shared" ca="1" si="45"/>
        <v>#NAME?</v>
      </c>
    </row>
    <row r="1465" spans="1:14" x14ac:dyDescent="0.2">
      <c r="A1465" s="10"/>
      <c r="B1465" s="10"/>
      <c r="C1465" s="10"/>
      <c r="D1465" s="10"/>
      <c r="E1465" s="10"/>
      <c r="F1465" s="8"/>
      <c r="G1465" s="11" t="e">
        <f ca="1">_xlfn.IFS(OR(F1465="",D1465=""),"",FIND(C1465,D1465,1)=1,LOOKUP(1,0/((宿舍收费标准!$B$2:$B$119=D1465)*(宿舍收费标准!$C$2:$C$119=F1465)),宿舍收费标准!$D$2:$D$119))</f>
        <v>#NAME?</v>
      </c>
      <c r="H1465" s="10"/>
      <c r="I1465" s="10"/>
      <c r="J1465" s="10"/>
      <c r="K1465" s="10"/>
      <c r="L1465" s="8"/>
      <c r="M1465" s="9" t="e">
        <f t="shared" ca="1" si="44"/>
        <v>#NAME?</v>
      </c>
      <c r="N1465" s="11" t="e">
        <f t="shared" ca="1" si="45"/>
        <v>#NAME?</v>
      </c>
    </row>
    <row r="1466" spans="1:14" x14ac:dyDescent="0.2">
      <c r="A1466" s="10"/>
      <c r="B1466" s="10"/>
      <c r="C1466" s="10"/>
      <c r="D1466" s="10"/>
      <c r="E1466" s="10"/>
      <c r="F1466" s="8"/>
      <c r="G1466" s="11" t="e">
        <f ca="1">_xlfn.IFS(OR(F1466="",D1466=""),"",FIND(C1466,D1466,1)=1,LOOKUP(1,0/((宿舍收费标准!$B$2:$B$119=D1466)*(宿舍收费标准!$C$2:$C$119=F1466)),宿舍收费标准!$D$2:$D$119))</f>
        <v>#NAME?</v>
      </c>
      <c r="H1466" s="10"/>
      <c r="I1466" s="10"/>
      <c r="J1466" s="10"/>
      <c r="K1466" s="10"/>
      <c r="L1466" s="8"/>
      <c r="M1466" s="9" t="e">
        <f t="shared" ca="1" si="44"/>
        <v>#NAME?</v>
      </c>
      <c r="N1466" s="11" t="e">
        <f t="shared" ca="1" si="45"/>
        <v>#NAME?</v>
      </c>
    </row>
    <row r="1467" spans="1:14" x14ac:dyDescent="0.2">
      <c r="A1467" s="10"/>
      <c r="B1467" s="10"/>
      <c r="C1467" s="10"/>
      <c r="D1467" s="10"/>
      <c r="E1467" s="10"/>
      <c r="F1467" s="8"/>
      <c r="G1467" s="11" t="e">
        <f ca="1">_xlfn.IFS(OR(F1467="",D1467=""),"",FIND(C1467,D1467,1)=1,LOOKUP(1,0/((宿舍收费标准!$B$2:$B$119=D1467)*(宿舍收费标准!$C$2:$C$119=F1467)),宿舍收费标准!$D$2:$D$119))</f>
        <v>#NAME?</v>
      </c>
      <c r="H1467" s="10"/>
      <c r="I1467" s="10"/>
      <c r="J1467" s="10"/>
      <c r="K1467" s="10"/>
      <c r="L1467" s="8"/>
      <c r="M1467" s="9" t="e">
        <f t="shared" ca="1" si="44"/>
        <v>#NAME?</v>
      </c>
      <c r="N1467" s="11" t="e">
        <f t="shared" ca="1" si="45"/>
        <v>#NAME?</v>
      </c>
    </row>
    <row r="1468" spans="1:14" x14ac:dyDescent="0.2">
      <c r="A1468" s="10"/>
      <c r="B1468" s="10"/>
      <c r="C1468" s="10"/>
      <c r="D1468" s="10"/>
      <c r="E1468" s="10"/>
      <c r="F1468" s="8"/>
      <c r="G1468" s="11" t="e">
        <f ca="1">_xlfn.IFS(OR(F1468="",D1468=""),"",FIND(C1468,D1468,1)=1,LOOKUP(1,0/((宿舍收费标准!$B$2:$B$119=D1468)*(宿舍收费标准!$C$2:$C$119=F1468)),宿舍收费标准!$D$2:$D$119))</f>
        <v>#NAME?</v>
      </c>
      <c r="H1468" s="10"/>
      <c r="I1468" s="10"/>
      <c r="J1468" s="10"/>
      <c r="K1468" s="10"/>
      <c r="L1468" s="8"/>
      <c r="M1468" s="9" t="e">
        <f t="shared" ca="1" si="44"/>
        <v>#NAME?</v>
      </c>
      <c r="N1468" s="11" t="e">
        <f t="shared" ca="1" si="45"/>
        <v>#NAME?</v>
      </c>
    </row>
    <row r="1469" spans="1:14" x14ac:dyDescent="0.2">
      <c r="A1469" s="10"/>
      <c r="B1469" s="10"/>
      <c r="C1469" s="10"/>
      <c r="D1469" s="10"/>
      <c r="E1469" s="10"/>
      <c r="F1469" s="8"/>
      <c r="G1469" s="11" t="e">
        <f ca="1">_xlfn.IFS(OR(F1469="",D1469=""),"",FIND(C1469,D1469,1)=1,LOOKUP(1,0/((宿舍收费标准!$B$2:$B$119=D1469)*(宿舍收费标准!$C$2:$C$119=F1469)),宿舍收费标准!$D$2:$D$119))</f>
        <v>#NAME?</v>
      </c>
      <c r="H1469" s="10"/>
      <c r="I1469" s="10"/>
      <c r="J1469" s="10"/>
      <c r="K1469" s="10"/>
      <c r="L1469" s="8"/>
      <c r="M1469" s="9" t="e">
        <f t="shared" ca="1" si="44"/>
        <v>#NAME?</v>
      </c>
      <c r="N1469" s="11" t="e">
        <f t="shared" ca="1" si="45"/>
        <v>#NAME?</v>
      </c>
    </row>
    <row r="1470" spans="1:14" x14ac:dyDescent="0.2">
      <c r="A1470" s="10"/>
      <c r="B1470" s="10"/>
      <c r="C1470" s="10"/>
      <c r="D1470" s="10"/>
      <c r="E1470" s="10"/>
      <c r="F1470" s="8"/>
      <c r="G1470" s="11" t="e">
        <f ca="1">_xlfn.IFS(OR(F1470="",D1470=""),"",FIND(C1470,D1470,1)=1,LOOKUP(1,0/((宿舍收费标准!$B$2:$B$119=D1470)*(宿舍收费标准!$C$2:$C$119=F1470)),宿舍收费标准!$D$2:$D$119))</f>
        <v>#NAME?</v>
      </c>
      <c r="H1470" s="10"/>
      <c r="I1470" s="10"/>
      <c r="J1470" s="10"/>
      <c r="K1470" s="10"/>
      <c r="L1470" s="8"/>
      <c r="M1470" s="9" t="e">
        <f t="shared" ca="1" si="44"/>
        <v>#NAME?</v>
      </c>
      <c r="N1470" s="11" t="e">
        <f t="shared" ca="1" si="45"/>
        <v>#NAME?</v>
      </c>
    </row>
    <row r="1471" spans="1:14" x14ac:dyDescent="0.2">
      <c r="A1471" s="10"/>
      <c r="B1471" s="10"/>
      <c r="C1471" s="10"/>
      <c r="D1471" s="10"/>
      <c r="E1471" s="10"/>
      <c r="F1471" s="8"/>
      <c r="G1471" s="11" t="e">
        <f ca="1">_xlfn.IFS(OR(F1471="",D1471=""),"",FIND(C1471,D1471,1)=1,LOOKUP(1,0/((宿舍收费标准!$B$2:$B$119=D1471)*(宿舍收费标准!$C$2:$C$119=F1471)),宿舍收费标准!$D$2:$D$119))</f>
        <v>#NAME?</v>
      </c>
      <c r="H1471" s="10"/>
      <c r="I1471" s="10"/>
      <c r="J1471" s="10"/>
      <c r="K1471" s="10"/>
      <c r="L1471" s="8"/>
      <c r="M1471" s="9" t="e">
        <f t="shared" ca="1" si="44"/>
        <v>#NAME?</v>
      </c>
      <c r="N1471" s="11" t="e">
        <f t="shared" ca="1" si="45"/>
        <v>#NAME?</v>
      </c>
    </row>
    <row r="1472" spans="1:14" x14ac:dyDescent="0.2">
      <c r="A1472" s="10"/>
      <c r="B1472" s="10"/>
      <c r="C1472" s="10"/>
      <c r="D1472" s="10"/>
      <c r="E1472" s="10"/>
      <c r="F1472" s="8"/>
      <c r="G1472" s="11" t="e">
        <f ca="1">_xlfn.IFS(OR(F1472="",D1472=""),"",FIND(C1472,D1472,1)=1,LOOKUP(1,0/((宿舍收费标准!$B$2:$B$119=D1472)*(宿舍收费标准!$C$2:$C$119=F1472)),宿舍收费标准!$D$2:$D$119))</f>
        <v>#NAME?</v>
      </c>
      <c r="H1472" s="10"/>
      <c r="I1472" s="10"/>
      <c r="J1472" s="10"/>
      <c r="K1472" s="10"/>
      <c r="L1472" s="8"/>
      <c r="M1472" s="9" t="e">
        <f t="shared" ca="1" si="44"/>
        <v>#NAME?</v>
      </c>
      <c r="N1472" s="11" t="e">
        <f t="shared" ca="1" si="45"/>
        <v>#NAME?</v>
      </c>
    </row>
    <row r="1473" spans="1:14" x14ac:dyDescent="0.2">
      <c r="A1473" s="10"/>
      <c r="B1473" s="10"/>
      <c r="C1473" s="10"/>
      <c r="D1473" s="10"/>
      <c r="E1473" s="10"/>
      <c r="F1473" s="8"/>
      <c r="G1473" s="11" t="e">
        <f ca="1">_xlfn.IFS(OR(F1473="",D1473=""),"",FIND(C1473,D1473,1)=1,LOOKUP(1,0/((宿舍收费标准!$B$2:$B$119=D1473)*(宿舍收费标准!$C$2:$C$119=F1473)),宿舍收费标准!$D$2:$D$119))</f>
        <v>#NAME?</v>
      </c>
      <c r="H1473" s="10"/>
      <c r="I1473" s="10"/>
      <c r="J1473" s="10"/>
      <c r="K1473" s="10"/>
      <c r="L1473" s="8"/>
      <c r="M1473" s="9" t="e">
        <f t="shared" ca="1" si="44"/>
        <v>#NAME?</v>
      </c>
      <c r="N1473" s="11" t="e">
        <f t="shared" ca="1" si="45"/>
        <v>#NAME?</v>
      </c>
    </row>
    <row r="1474" spans="1:14" x14ac:dyDescent="0.2">
      <c r="A1474" s="10"/>
      <c r="B1474" s="10"/>
      <c r="C1474" s="10"/>
      <c r="D1474" s="10"/>
      <c r="E1474" s="10"/>
      <c r="F1474" s="8"/>
      <c r="G1474" s="11" t="e">
        <f ca="1">_xlfn.IFS(OR(F1474="",D1474=""),"",FIND(C1474,D1474,1)=1,LOOKUP(1,0/((宿舍收费标准!$B$2:$B$119=D1474)*(宿舍收费标准!$C$2:$C$119=F1474)),宿舍收费标准!$D$2:$D$119))</f>
        <v>#NAME?</v>
      </c>
      <c r="H1474" s="10"/>
      <c r="I1474" s="10"/>
      <c r="J1474" s="10"/>
      <c r="K1474" s="10"/>
      <c r="L1474" s="8"/>
      <c r="M1474" s="9" t="e">
        <f t="shared" ca="1" si="44"/>
        <v>#NAME?</v>
      </c>
      <c r="N1474" s="11" t="e">
        <f t="shared" ca="1" si="45"/>
        <v>#NAME?</v>
      </c>
    </row>
    <row r="1475" spans="1:14" x14ac:dyDescent="0.2">
      <c r="A1475" s="10"/>
      <c r="B1475" s="10"/>
      <c r="C1475" s="10"/>
      <c r="D1475" s="10"/>
      <c r="E1475" s="10"/>
      <c r="F1475" s="8"/>
      <c r="G1475" s="11" t="e">
        <f ca="1">_xlfn.IFS(OR(F1475="",D1475=""),"",FIND(C1475,D1475,1)=1,LOOKUP(1,0/((宿舍收费标准!$B$2:$B$119=D1475)*(宿舍收费标准!$C$2:$C$119=F1475)),宿舍收费标准!$D$2:$D$119))</f>
        <v>#NAME?</v>
      </c>
      <c r="H1475" s="10"/>
      <c r="I1475" s="10"/>
      <c r="J1475" s="10"/>
      <c r="K1475" s="10"/>
      <c r="L1475" s="8"/>
      <c r="M1475" s="9" t="e">
        <f t="shared" ca="1" si="44"/>
        <v>#NAME?</v>
      </c>
      <c r="N1475" s="11" t="e">
        <f t="shared" ca="1" si="45"/>
        <v>#NAME?</v>
      </c>
    </row>
    <row r="1476" spans="1:14" x14ac:dyDescent="0.2">
      <c r="A1476" s="10"/>
      <c r="B1476" s="10"/>
      <c r="C1476" s="10"/>
      <c r="D1476" s="10"/>
      <c r="E1476" s="10"/>
      <c r="F1476" s="8"/>
      <c r="G1476" s="11" t="e">
        <f ca="1">_xlfn.IFS(OR(F1476="",D1476=""),"",FIND(C1476,D1476,1)=1,LOOKUP(1,0/((宿舍收费标准!$B$2:$B$119=D1476)*(宿舍收费标准!$C$2:$C$119=F1476)),宿舍收费标准!$D$2:$D$119))</f>
        <v>#NAME?</v>
      </c>
      <c r="H1476" s="10"/>
      <c r="I1476" s="10"/>
      <c r="J1476" s="10"/>
      <c r="K1476" s="10"/>
      <c r="L1476" s="8"/>
      <c r="M1476" s="9" t="e">
        <f t="shared" ca="1" si="44"/>
        <v>#NAME?</v>
      </c>
      <c r="N1476" s="11" t="e">
        <f t="shared" ca="1" si="45"/>
        <v>#NAME?</v>
      </c>
    </row>
    <row r="1477" spans="1:14" x14ac:dyDescent="0.2">
      <c r="A1477" s="10"/>
      <c r="B1477" s="10"/>
      <c r="C1477" s="10"/>
      <c r="D1477" s="10"/>
      <c r="E1477" s="10"/>
      <c r="F1477" s="8"/>
      <c r="G1477" s="11" t="e">
        <f ca="1">_xlfn.IFS(OR(F1477="",D1477=""),"",FIND(C1477,D1477,1)=1,LOOKUP(1,0/((宿舍收费标准!$B$2:$B$119=D1477)*(宿舍收费标准!$C$2:$C$119=F1477)),宿舍收费标准!$D$2:$D$119))</f>
        <v>#NAME?</v>
      </c>
      <c r="H1477" s="10"/>
      <c r="I1477" s="10"/>
      <c r="J1477" s="10"/>
      <c r="K1477" s="10"/>
      <c r="L1477" s="8"/>
      <c r="M1477" s="9" t="e">
        <f t="shared" ca="1" si="44"/>
        <v>#NAME?</v>
      </c>
      <c r="N1477" s="11" t="e">
        <f t="shared" ca="1" si="45"/>
        <v>#NAME?</v>
      </c>
    </row>
    <row r="1478" spans="1:14" x14ac:dyDescent="0.2">
      <c r="A1478" s="10"/>
      <c r="B1478" s="10"/>
      <c r="C1478" s="10"/>
      <c r="D1478" s="10"/>
      <c r="E1478" s="10"/>
      <c r="F1478" s="8"/>
      <c r="G1478" s="11" t="e">
        <f ca="1">_xlfn.IFS(OR(F1478="",D1478=""),"",FIND(C1478,D1478,1)=1,LOOKUP(1,0/((宿舍收费标准!$B$2:$B$119=D1478)*(宿舍收费标准!$C$2:$C$119=F1478)),宿舍收费标准!$D$2:$D$119))</f>
        <v>#NAME?</v>
      </c>
      <c r="H1478" s="10"/>
      <c r="I1478" s="10"/>
      <c r="J1478" s="10"/>
      <c r="K1478" s="10"/>
      <c r="L1478" s="8"/>
      <c r="M1478" s="9" t="e">
        <f t="shared" ca="1" si="44"/>
        <v>#NAME?</v>
      </c>
      <c r="N1478" s="11" t="e">
        <f t="shared" ca="1" si="45"/>
        <v>#NAME?</v>
      </c>
    </row>
    <row r="1479" spans="1:14" x14ac:dyDescent="0.2">
      <c r="A1479" s="10"/>
      <c r="B1479" s="10"/>
      <c r="C1479" s="10"/>
      <c r="D1479" s="10"/>
      <c r="E1479" s="10"/>
      <c r="F1479" s="8"/>
      <c r="G1479" s="11" t="e">
        <f ca="1">_xlfn.IFS(OR(F1479="",D1479=""),"",FIND(C1479,D1479,1)=1,LOOKUP(1,0/((宿舍收费标准!$B$2:$B$119=D1479)*(宿舍收费标准!$C$2:$C$119=F1479)),宿舍收费标准!$D$2:$D$119))</f>
        <v>#NAME?</v>
      </c>
      <c r="H1479" s="10"/>
      <c r="I1479" s="10"/>
      <c r="J1479" s="10"/>
      <c r="K1479" s="10"/>
      <c r="L1479" s="8"/>
      <c r="M1479" s="9" t="e">
        <f t="shared" ref="M1479:M1542" ca="1" si="46">_xlfn.IFS(AND(H1479="",I1479="",J1479="",K1479="",L1479=""),"",OR(H1479&lt;&gt;"",I1479&lt;&gt;"",J1479&lt;&gt;"",K1479&lt;&gt;"",L1479&lt;&gt;""),SUM(_xlfn.IFS(AND(H1479&gt;=16,H1479&lt;=31),1,AND(H1479&gt;=1,H1479&lt;=15),0.5,H1479=0,0),_xlfn.IFS(AND(I1479&gt;=16,I1479&lt;=31),1,AND(I1479&gt;=1,I1479&lt;=15),0.5,I1479=0,0),_xlfn.IFS(AND(J1479&gt;=16,J1479&lt;=31),1,AND(J1479&gt;=1,J1479&lt;=15),0.5,J1479=0,0),_xlfn.IFS(AND(K1479&gt;=16,K1479&lt;=31),1,AND(K1479&gt;=1,K1479&lt;=15),0.5,K1479=0,0),_xlfn.IFS(AND(L1479&gt;=16,L1479&lt;=31),1,AND(L1479&gt;=1,L1479&lt;=15),0.5,L1479=0,0)))</f>
        <v>#NAME?</v>
      </c>
      <c r="N1479" s="11" t="e">
        <f t="shared" ref="N1479:N1542" ca="1" si="47">_xlfn.IFS(M1479="","",M1479&lt;&gt;"",G1479/2-G1479/10*M1479)</f>
        <v>#NAME?</v>
      </c>
    </row>
    <row r="1480" spans="1:14" x14ac:dyDescent="0.2">
      <c r="A1480" s="10"/>
      <c r="B1480" s="10"/>
      <c r="C1480" s="10"/>
      <c r="D1480" s="10"/>
      <c r="E1480" s="10"/>
      <c r="F1480" s="8"/>
      <c r="G1480" s="11" t="e">
        <f ca="1">_xlfn.IFS(OR(F1480="",D1480=""),"",FIND(C1480,D1480,1)=1,LOOKUP(1,0/((宿舍收费标准!$B$2:$B$119=D1480)*(宿舍收费标准!$C$2:$C$119=F1480)),宿舍收费标准!$D$2:$D$119))</f>
        <v>#NAME?</v>
      </c>
      <c r="H1480" s="10"/>
      <c r="I1480" s="10"/>
      <c r="J1480" s="10"/>
      <c r="K1480" s="10"/>
      <c r="L1480" s="8"/>
      <c r="M1480" s="9" t="e">
        <f t="shared" ca="1" si="46"/>
        <v>#NAME?</v>
      </c>
      <c r="N1480" s="11" t="e">
        <f t="shared" ca="1" si="47"/>
        <v>#NAME?</v>
      </c>
    </row>
    <row r="1481" spans="1:14" x14ac:dyDescent="0.2">
      <c r="A1481" s="10"/>
      <c r="B1481" s="10"/>
      <c r="C1481" s="10"/>
      <c r="D1481" s="10"/>
      <c r="E1481" s="10"/>
      <c r="F1481" s="8"/>
      <c r="G1481" s="11" t="e">
        <f ca="1">_xlfn.IFS(OR(F1481="",D1481=""),"",FIND(C1481,D1481,1)=1,LOOKUP(1,0/((宿舍收费标准!$B$2:$B$119=D1481)*(宿舍收费标准!$C$2:$C$119=F1481)),宿舍收费标准!$D$2:$D$119))</f>
        <v>#NAME?</v>
      </c>
      <c r="H1481" s="10"/>
      <c r="I1481" s="10"/>
      <c r="J1481" s="10"/>
      <c r="K1481" s="10"/>
      <c r="L1481" s="8"/>
      <c r="M1481" s="9" t="e">
        <f t="shared" ca="1" si="46"/>
        <v>#NAME?</v>
      </c>
      <c r="N1481" s="11" t="e">
        <f t="shared" ca="1" si="47"/>
        <v>#NAME?</v>
      </c>
    </row>
    <row r="1482" spans="1:14" x14ac:dyDescent="0.2">
      <c r="A1482" s="10"/>
      <c r="B1482" s="10"/>
      <c r="C1482" s="10"/>
      <c r="D1482" s="10"/>
      <c r="E1482" s="10"/>
      <c r="F1482" s="8"/>
      <c r="G1482" s="11" t="e">
        <f ca="1">_xlfn.IFS(OR(F1482="",D1482=""),"",FIND(C1482,D1482,1)=1,LOOKUP(1,0/((宿舍收费标准!$B$2:$B$119=D1482)*(宿舍收费标准!$C$2:$C$119=F1482)),宿舍收费标准!$D$2:$D$119))</f>
        <v>#NAME?</v>
      </c>
      <c r="H1482" s="10"/>
      <c r="I1482" s="10"/>
      <c r="J1482" s="10"/>
      <c r="K1482" s="10"/>
      <c r="L1482" s="8"/>
      <c r="M1482" s="9" t="e">
        <f t="shared" ca="1" si="46"/>
        <v>#NAME?</v>
      </c>
      <c r="N1482" s="11" t="e">
        <f t="shared" ca="1" si="47"/>
        <v>#NAME?</v>
      </c>
    </row>
    <row r="1483" spans="1:14" x14ac:dyDescent="0.2">
      <c r="A1483" s="10"/>
      <c r="B1483" s="10"/>
      <c r="C1483" s="10"/>
      <c r="D1483" s="10"/>
      <c r="E1483" s="10"/>
      <c r="F1483" s="8"/>
      <c r="G1483" s="11" t="e">
        <f ca="1">_xlfn.IFS(OR(F1483="",D1483=""),"",FIND(C1483,D1483,1)=1,LOOKUP(1,0/((宿舍收费标准!$B$2:$B$119=D1483)*(宿舍收费标准!$C$2:$C$119=F1483)),宿舍收费标准!$D$2:$D$119))</f>
        <v>#NAME?</v>
      </c>
      <c r="H1483" s="10"/>
      <c r="I1483" s="10"/>
      <c r="J1483" s="10"/>
      <c r="K1483" s="10"/>
      <c r="L1483" s="8"/>
      <c r="M1483" s="9" t="e">
        <f t="shared" ca="1" si="46"/>
        <v>#NAME?</v>
      </c>
      <c r="N1483" s="11" t="e">
        <f t="shared" ca="1" si="47"/>
        <v>#NAME?</v>
      </c>
    </row>
    <row r="1484" spans="1:14" x14ac:dyDescent="0.2">
      <c r="A1484" s="10"/>
      <c r="B1484" s="10"/>
      <c r="C1484" s="10"/>
      <c r="D1484" s="10"/>
      <c r="E1484" s="10"/>
      <c r="F1484" s="8"/>
      <c r="G1484" s="11" t="e">
        <f ca="1">_xlfn.IFS(OR(F1484="",D1484=""),"",FIND(C1484,D1484,1)=1,LOOKUP(1,0/((宿舍收费标准!$B$2:$B$119=D1484)*(宿舍收费标准!$C$2:$C$119=F1484)),宿舍收费标准!$D$2:$D$119))</f>
        <v>#NAME?</v>
      </c>
      <c r="H1484" s="10"/>
      <c r="I1484" s="10"/>
      <c r="J1484" s="10"/>
      <c r="K1484" s="10"/>
      <c r="L1484" s="8"/>
      <c r="M1484" s="9" t="e">
        <f t="shared" ca="1" si="46"/>
        <v>#NAME?</v>
      </c>
      <c r="N1484" s="11" t="e">
        <f t="shared" ca="1" si="47"/>
        <v>#NAME?</v>
      </c>
    </row>
    <row r="1485" spans="1:14" x14ac:dyDescent="0.2">
      <c r="A1485" s="10"/>
      <c r="B1485" s="10"/>
      <c r="C1485" s="10"/>
      <c r="D1485" s="10"/>
      <c r="E1485" s="10"/>
      <c r="F1485" s="8"/>
      <c r="G1485" s="11" t="e">
        <f ca="1">_xlfn.IFS(OR(F1485="",D1485=""),"",FIND(C1485,D1485,1)=1,LOOKUP(1,0/((宿舍收费标准!$B$2:$B$119=D1485)*(宿舍收费标准!$C$2:$C$119=F1485)),宿舍收费标准!$D$2:$D$119))</f>
        <v>#NAME?</v>
      </c>
      <c r="H1485" s="10"/>
      <c r="I1485" s="10"/>
      <c r="J1485" s="10"/>
      <c r="K1485" s="10"/>
      <c r="L1485" s="8"/>
      <c r="M1485" s="9" t="e">
        <f t="shared" ca="1" si="46"/>
        <v>#NAME?</v>
      </c>
      <c r="N1485" s="11" t="e">
        <f t="shared" ca="1" si="47"/>
        <v>#NAME?</v>
      </c>
    </row>
    <row r="1486" spans="1:14" x14ac:dyDescent="0.2">
      <c r="A1486" s="10"/>
      <c r="B1486" s="10"/>
      <c r="C1486" s="10"/>
      <c r="D1486" s="10"/>
      <c r="E1486" s="10"/>
      <c r="F1486" s="8"/>
      <c r="G1486" s="11" t="e">
        <f ca="1">_xlfn.IFS(OR(F1486="",D1486=""),"",FIND(C1486,D1486,1)=1,LOOKUP(1,0/((宿舍收费标准!$B$2:$B$119=D1486)*(宿舍收费标准!$C$2:$C$119=F1486)),宿舍收费标准!$D$2:$D$119))</f>
        <v>#NAME?</v>
      </c>
      <c r="H1486" s="10"/>
      <c r="I1486" s="10"/>
      <c r="J1486" s="10"/>
      <c r="K1486" s="10"/>
      <c r="L1486" s="8"/>
      <c r="M1486" s="9" t="e">
        <f t="shared" ca="1" si="46"/>
        <v>#NAME?</v>
      </c>
      <c r="N1486" s="11" t="e">
        <f t="shared" ca="1" si="47"/>
        <v>#NAME?</v>
      </c>
    </row>
    <row r="1487" spans="1:14" x14ac:dyDescent="0.2">
      <c r="A1487" s="10"/>
      <c r="B1487" s="10"/>
      <c r="C1487" s="10"/>
      <c r="D1487" s="10"/>
      <c r="E1487" s="10"/>
      <c r="F1487" s="8"/>
      <c r="G1487" s="11" t="e">
        <f ca="1">_xlfn.IFS(OR(F1487="",D1487=""),"",FIND(C1487,D1487,1)=1,LOOKUP(1,0/((宿舍收费标准!$B$2:$B$119=D1487)*(宿舍收费标准!$C$2:$C$119=F1487)),宿舍收费标准!$D$2:$D$119))</f>
        <v>#NAME?</v>
      </c>
      <c r="H1487" s="10"/>
      <c r="I1487" s="10"/>
      <c r="J1487" s="10"/>
      <c r="K1487" s="10"/>
      <c r="L1487" s="8"/>
      <c r="M1487" s="9" t="e">
        <f t="shared" ca="1" si="46"/>
        <v>#NAME?</v>
      </c>
      <c r="N1487" s="11" t="e">
        <f t="shared" ca="1" si="47"/>
        <v>#NAME?</v>
      </c>
    </row>
    <row r="1488" spans="1:14" x14ac:dyDescent="0.2">
      <c r="A1488" s="10"/>
      <c r="B1488" s="10"/>
      <c r="C1488" s="10"/>
      <c r="D1488" s="10"/>
      <c r="E1488" s="10"/>
      <c r="F1488" s="8"/>
      <c r="G1488" s="11" t="e">
        <f ca="1">_xlfn.IFS(OR(F1488="",D1488=""),"",FIND(C1488,D1488,1)=1,LOOKUP(1,0/((宿舍收费标准!$B$2:$B$119=D1488)*(宿舍收费标准!$C$2:$C$119=F1488)),宿舍收费标准!$D$2:$D$119))</f>
        <v>#NAME?</v>
      </c>
      <c r="H1488" s="10"/>
      <c r="I1488" s="10"/>
      <c r="J1488" s="10"/>
      <c r="K1488" s="10"/>
      <c r="L1488" s="8"/>
      <c r="M1488" s="9" t="e">
        <f t="shared" ca="1" si="46"/>
        <v>#NAME?</v>
      </c>
      <c r="N1488" s="11" t="e">
        <f t="shared" ca="1" si="47"/>
        <v>#NAME?</v>
      </c>
    </row>
    <row r="1489" spans="1:14" x14ac:dyDescent="0.2">
      <c r="A1489" s="10"/>
      <c r="B1489" s="10"/>
      <c r="C1489" s="10"/>
      <c r="D1489" s="10"/>
      <c r="E1489" s="10"/>
      <c r="F1489" s="8"/>
      <c r="G1489" s="11" t="e">
        <f ca="1">_xlfn.IFS(OR(F1489="",D1489=""),"",FIND(C1489,D1489,1)=1,LOOKUP(1,0/((宿舍收费标准!$B$2:$B$119=D1489)*(宿舍收费标准!$C$2:$C$119=F1489)),宿舍收费标准!$D$2:$D$119))</f>
        <v>#NAME?</v>
      </c>
      <c r="H1489" s="10"/>
      <c r="I1489" s="10"/>
      <c r="J1489" s="10"/>
      <c r="K1489" s="10"/>
      <c r="L1489" s="8"/>
      <c r="M1489" s="9" t="e">
        <f t="shared" ca="1" si="46"/>
        <v>#NAME?</v>
      </c>
      <c r="N1489" s="11" t="e">
        <f t="shared" ca="1" si="47"/>
        <v>#NAME?</v>
      </c>
    </row>
    <row r="1490" spans="1:14" x14ac:dyDescent="0.2">
      <c r="A1490" s="10"/>
      <c r="B1490" s="10"/>
      <c r="C1490" s="10"/>
      <c r="D1490" s="10"/>
      <c r="E1490" s="10"/>
      <c r="F1490" s="8"/>
      <c r="G1490" s="11" t="e">
        <f ca="1">_xlfn.IFS(OR(F1490="",D1490=""),"",FIND(C1490,D1490,1)=1,LOOKUP(1,0/((宿舍收费标准!$B$2:$B$119=D1490)*(宿舍收费标准!$C$2:$C$119=F1490)),宿舍收费标准!$D$2:$D$119))</f>
        <v>#NAME?</v>
      </c>
      <c r="H1490" s="10"/>
      <c r="I1490" s="10"/>
      <c r="J1490" s="10"/>
      <c r="K1490" s="10"/>
      <c r="L1490" s="8"/>
      <c r="M1490" s="9" t="e">
        <f t="shared" ca="1" si="46"/>
        <v>#NAME?</v>
      </c>
      <c r="N1490" s="11" t="e">
        <f t="shared" ca="1" si="47"/>
        <v>#NAME?</v>
      </c>
    </row>
    <row r="1491" spans="1:14" x14ac:dyDescent="0.2">
      <c r="A1491" s="10"/>
      <c r="B1491" s="10"/>
      <c r="C1491" s="10"/>
      <c r="D1491" s="10"/>
      <c r="E1491" s="10"/>
      <c r="F1491" s="8"/>
      <c r="G1491" s="11" t="e">
        <f ca="1">_xlfn.IFS(OR(F1491="",D1491=""),"",FIND(C1491,D1491,1)=1,LOOKUP(1,0/((宿舍收费标准!$B$2:$B$119=D1491)*(宿舍收费标准!$C$2:$C$119=F1491)),宿舍收费标准!$D$2:$D$119))</f>
        <v>#NAME?</v>
      </c>
      <c r="H1491" s="10"/>
      <c r="I1491" s="10"/>
      <c r="J1491" s="10"/>
      <c r="K1491" s="10"/>
      <c r="L1491" s="8"/>
      <c r="M1491" s="9" t="e">
        <f t="shared" ca="1" si="46"/>
        <v>#NAME?</v>
      </c>
      <c r="N1491" s="11" t="e">
        <f t="shared" ca="1" si="47"/>
        <v>#NAME?</v>
      </c>
    </row>
    <row r="1492" spans="1:14" x14ac:dyDescent="0.2">
      <c r="A1492" s="10"/>
      <c r="B1492" s="10"/>
      <c r="C1492" s="10"/>
      <c r="D1492" s="10"/>
      <c r="E1492" s="10"/>
      <c r="F1492" s="8"/>
      <c r="G1492" s="11" t="e">
        <f ca="1">_xlfn.IFS(OR(F1492="",D1492=""),"",FIND(C1492,D1492,1)=1,LOOKUP(1,0/((宿舍收费标准!$B$2:$B$119=D1492)*(宿舍收费标准!$C$2:$C$119=F1492)),宿舍收费标准!$D$2:$D$119))</f>
        <v>#NAME?</v>
      </c>
      <c r="H1492" s="10"/>
      <c r="I1492" s="10"/>
      <c r="J1492" s="10"/>
      <c r="K1492" s="10"/>
      <c r="L1492" s="8"/>
      <c r="M1492" s="9" t="e">
        <f t="shared" ca="1" si="46"/>
        <v>#NAME?</v>
      </c>
      <c r="N1492" s="11" t="e">
        <f t="shared" ca="1" si="47"/>
        <v>#NAME?</v>
      </c>
    </row>
    <row r="1493" spans="1:14" x14ac:dyDescent="0.2">
      <c r="A1493" s="10"/>
      <c r="B1493" s="10"/>
      <c r="C1493" s="10"/>
      <c r="D1493" s="10"/>
      <c r="E1493" s="10"/>
      <c r="F1493" s="8"/>
      <c r="G1493" s="11" t="e">
        <f ca="1">_xlfn.IFS(OR(F1493="",D1493=""),"",FIND(C1493,D1493,1)=1,LOOKUP(1,0/((宿舍收费标准!$B$2:$B$119=D1493)*(宿舍收费标准!$C$2:$C$119=F1493)),宿舍收费标准!$D$2:$D$119))</f>
        <v>#NAME?</v>
      </c>
      <c r="H1493" s="10"/>
      <c r="I1493" s="10"/>
      <c r="J1493" s="10"/>
      <c r="K1493" s="10"/>
      <c r="L1493" s="8"/>
      <c r="M1493" s="9" t="e">
        <f t="shared" ca="1" si="46"/>
        <v>#NAME?</v>
      </c>
      <c r="N1493" s="11" t="e">
        <f t="shared" ca="1" si="47"/>
        <v>#NAME?</v>
      </c>
    </row>
    <row r="1494" spans="1:14" x14ac:dyDescent="0.2">
      <c r="A1494" s="10"/>
      <c r="B1494" s="10"/>
      <c r="C1494" s="10"/>
      <c r="D1494" s="10"/>
      <c r="E1494" s="10"/>
      <c r="F1494" s="8"/>
      <c r="G1494" s="11" t="e">
        <f ca="1">_xlfn.IFS(OR(F1494="",D1494=""),"",FIND(C1494,D1494,1)=1,LOOKUP(1,0/((宿舍收费标准!$B$2:$B$119=D1494)*(宿舍收费标准!$C$2:$C$119=F1494)),宿舍收费标准!$D$2:$D$119))</f>
        <v>#NAME?</v>
      </c>
      <c r="H1494" s="10"/>
      <c r="I1494" s="10"/>
      <c r="J1494" s="10"/>
      <c r="K1494" s="10"/>
      <c r="L1494" s="8"/>
      <c r="M1494" s="9" t="e">
        <f t="shared" ca="1" si="46"/>
        <v>#NAME?</v>
      </c>
      <c r="N1494" s="11" t="e">
        <f t="shared" ca="1" si="47"/>
        <v>#NAME?</v>
      </c>
    </row>
    <row r="1495" spans="1:14" x14ac:dyDescent="0.2">
      <c r="A1495" s="10"/>
      <c r="B1495" s="10"/>
      <c r="C1495" s="10"/>
      <c r="D1495" s="10"/>
      <c r="E1495" s="10"/>
      <c r="F1495" s="8"/>
      <c r="G1495" s="11" t="e">
        <f ca="1">_xlfn.IFS(OR(F1495="",D1495=""),"",FIND(C1495,D1495,1)=1,LOOKUP(1,0/((宿舍收费标准!$B$2:$B$119=D1495)*(宿舍收费标准!$C$2:$C$119=F1495)),宿舍收费标准!$D$2:$D$119))</f>
        <v>#NAME?</v>
      </c>
      <c r="H1495" s="10"/>
      <c r="I1495" s="10"/>
      <c r="J1495" s="10"/>
      <c r="K1495" s="10"/>
      <c r="L1495" s="8"/>
      <c r="M1495" s="9" t="e">
        <f t="shared" ca="1" si="46"/>
        <v>#NAME?</v>
      </c>
      <c r="N1495" s="11" t="e">
        <f t="shared" ca="1" si="47"/>
        <v>#NAME?</v>
      </c>
    </row>
    <row r="1496" spans="1:14" x14ac:dyDescent="0.2">
      <c r="A1496" s="10"/>
      <c r="B1496" s="10"/>
      <c r="C1496" s="10"/>
      <c r="D1496" s="10"/>
      <c r="E1496" s="10"/>
      <c r="F1496" s="8"/>
      <c r="G1496" s="11" t="e">
        <f ca="1">_xlfn.IFS(OR(F1496="",D1496=""),"",FIND(C1496,D1496,1)=1,LOOKUP(1,0/((宿舍收费标准!$B$2:$B$119=D1496)*(宿舍收费标准!$C$2:$C$119=F1496)),宿舍收费标准!$D$2:$D$119))</f>
        <v>#NAME?</v>
      </c>
      <c r="H1496" s="10"/>
      <c r="I1496" s="10"/>
      <c r="J1496" s="10"/>
      <c r="K1496" s="10"/>
      <c r="L1496" s="8"/>
      <c r="M1496" s="9" t="e">
        <f t="shared" ca="1" si="46"/>
        <v>#NAME?</v>
      </c>
      <c r="N1496" s="11" t="e">
        <f t="shared" ca="1" si="47"/>
        <v>#NAME?</v>
      </c>
    </row>
    <row r="1497" spans="1:14" x14ac:dyDescent="0.2">
      <c r="A1497" s="10"/>
      <c r="B1497" s="10"/>
      <c r="C1497" s="10"/>
      <c r="D1497" s="10"/>
      <c r="E1497" s="10"/>
      <c r="F1497" s="8"/>
      <c r="G1497" s="11" t="e">
        <f ca="1">_xlfn.IFS(OR(F1497="",D1497=""),"",FIND(C1497,D1497,1)=1,LOOKUP(1,0/((宿舍收费标准!$B$2:$B$119=D1497)*(宿舍收费标准!$C$2:$C$119=F1497)),宿舍收费标准!$D$2:$D$119))</f>
        <v>#NAME?</v>
      </c>
      <c r="H1497" s="10"/>
      <c r="I1497" s="10"/>
      <c r="J1497" s="10"/>
      <c r="K1497" s="10"/>
      <c r="L1497" s="8"/>
      <c r="M1497" s="9" t="e">
        <f t="shared" ca="1" si="46"/>
        <v>#NAME?</v>
      </c>
      <c r="N1497" s="11" t="e">
        <f t="shared" ca="1" si="47"/>
        <v>#NAME?</v>
      </c>
    </row>
    <row r="1498" spans="1:14" x14ac:dyDescent="0.2">
      <c r="A1498" s="10"/>
      <c r="B1498" s="10"/>
      <c r="C1498" s="10"/>
      <c r="D1498" s="10"/>
      <c r="E1498" s="10"/>
      <c r="F1498" s="8"/>
      <c r="G1498" s="11" t="e">
        <f ca="1">_xlfn.IFS(OR(F1498="",D1498=""),"",FIND(C1498,D1498,1)=1,LOOKUP(1,0/((宿舍收费标准!$B$2:$B$119=D1498)*(宿舍收费标准!$C$2:$C$119=F1498)),宿舍收费标准!$D$2:$D$119))</f>
        <v>#NAME?</v>
      </c>
      <c r="H1498" s="10"/>
      <c r="I1498" s="10"/>
      <c r="J1498" s="10"/>
      <c r="K1498" s="10"/>
      <c r="L1498" s="8"/>
      <c r="M1498" s="9" t="e">
        <f t="shared" ca="1" si="46"/>
        <v>#NAME?</v>
      </c>
      <c r="N1498" s="11" t="e">
        <f t="shared" ca="1" si="47"/>
        <v>#NAME?</v>
      </c>
    </row>
    <row r="1499" spans="1:14" x14ac:dyDescent="0.2">
      <c r="A1499" s="10"/>
      <c r="B1499" s="10"/>
      <c r="C1499" s="10"/>
      <c r="D1499" s="10"/>
      <c r="E1499" s="10"/>
      <c r="F1499" s="8"/>
      <c r="G1499" s="11" t="e">
        <f ca="1">_xlfn.IFS(OR(F1499="",D1499=""),"",FIND(C1499,D1499,1)=1,LOOKUP(1,0/((宿舍收费标准!$B$2:$B$119=D1499)*(宿舍收费标准!$C$2:$C$119=F1499)),宿舍收费标准!$D$2:$D$119))</f>
        <v>#NAME?</v>
      </c>
      <c r="H1499" s="10"/>
      <c r="I1499" s="10"/>
      <c r="J1499" s="10"/>
      <c r="K1499" s="10"/>
      <c r="L1499" s="8"/>
      <c r="M1499" s="9" t="e">
        <f t="shared" ca="1" si="46"/>
        <v>#NAME?</v>
      </c>
      <c r="N1499" s="11" t="e">
        <f t="shared" ca="1" si="47"/>
        <v>#NAME?</v>
      </c>
    </row>
    <row r="1500" spans="1:14" x14ac:dyDescent="0.2">
      <c r="A1500" s="10"/>
      <c r="B1500" s="10"/>
      <c r="C1500" s="10"/>
      <c r="D1500" s="10"/>
      <c r="E1500" s="10"/>
      <c r="F1500" s="8"/>
      <c r="G1500" s="11" t="e">
        <f ca="1">_xlfn.IFS(OR(F1500="",D1500=""),"",FIND(C1500,D1500,1)=1,LOOKUP(1,0/((宿舍收费标准!$B$2:$B$119=D1500)*(宿舍收费标准!$C$2:$C$119=F1500)),宿舍收费标准!$D$2:$D$119))</f>
        <v>#NAME?</v>
      </c>
      <c r="H1500" s="10"/>
      <c r="I1500" s="10"/>
      <c r="J1500" s="10"/>
      <c r="K1500" s="10"/>
      <c r="L1500" s="8"/>
      <c r="M1500" s="9" t="e">
        <f t="shared" ca="1" si="46"/>
        <v>#NAME?</v>
      </c>
      <c r="N1500" s="11" t="e">
        <f t="shared" ca="1" si="47"/>
        <v>#NAME?</v>
      </c>
    </row>
    <row r="1501" spans="1:14" x14ac:dyDescent="0.2">
      <c r="A1501" s="10"/>
      <c r="B1501" s="10"/>
      <c r="C1501" s="10"/>
      <c r="D1501" s="10"/>
      <c r="E1501" s="10"/>
      <c r="F1501" s="8"/>
      <c r="G1501" s="11" t="e">
        <f ca="1">_xlfn.IFS(OR(F1501="",D1501=""),"",FIND(C1501,D1501,1)=1,LOOKUP(1,0/((宿舍收费标准!$B$2:$B$119=D1501)*(宿舍收费标准!$C$2:$C$119=F1501)),宿舍收费标准!$D$2:$D$119))</f>
        <v>#NAME?</v>
      </c>
      <c r="H1501" s="10"/>
      <c r="I1501" s="10"/>
      <c r="J1501" s="10"/>
      <c r="K1501" s="10"/>
      <c r="L1501" s="8"/>
      <c r="M1501" s="9" t="e">
        <f t="shared" ca="1" si="46"/>
        <v>#NAME?</v>
      </c>
      <c r="N1501" s="11" t="e">
        <f t="shared" ca="1" si="47"/>
        <v>#NAME?</v>
      </c>
    </row>
    <row r="1502" spans="1:14" x14ac:dyDescent="0.2">
      <c r="A1502" s="10"/>
      <c r="B1502" s="10"/>
      <c r="C1502" s="10"/>
      <c r="D1502" s="10"/>
      <c r="E1502" s="10"/>
      <c r="F1502" s="8"/>
      <c r="G1502" s="11" t="e">
        <f ca="1">_xlfn.IFS(OR(F1502="",D1502=""),"",FIND(C1502,D1502,1)=1,LOOKUP(1,0/((宿舍收费标准!$B$2:$B$119=D1502)*(宿舍收费标准!$C$2:$C$119=F1502)),宿舍收费标准!$D$2:$D$119))</f>
        <v>#NAME?</v>
      </c>
      <c r="H1502" s="10"/>
      <c r="I1502" s="10"/>
      <c r="J1502" s="10"/>
      <c r="K1502" s="10"/>
      <c r="L1502" s="8"/>
      <c r="M1502" s="9" t="e">
        <f t="shared" ca="1" si="46"/>
        <v>#NAME?</v>
      </c>
      <c r="N1502" s="11" t="e">
        <f t="shared" ca="1" si="47"/>
        <v>#NAME?</v>
      </c>
    </row>
    <row r="1503" spans="1:14" x14ac:dyDescent="0.2">
      <c r="A1503" s="10"/>
      <c r="B1503" s="10"/>
      <c r="C1503" s="10"/>
      <c r="D1503" s="10"/>
      <c r="E1503" s="10"/>
      <c r="F1503" s="8"/>
      <c r="G1503" s="11" t="e">
        <f ca="1">_xlfn.IFS(OR(F1503="",D1503=""),"",FIND(C1503,D1503,1)=1,LOOKUP(1,0/((宿舍收费标准!$B$2:$B$119=D1503)*(宿舍收费标准!$C$2:$C$119=F1503)),宿舍收费标准!$D$2:$D$119))</f>
        <v>#NAME?</v>
      </c>
      <c r="H1503" s="10"/>
      <c r="I1503" s="10"/>
      <c r="J1503" s="10"/>
      <c r="K1503" s="10"/>
      <c r="L1503" s="8"/>
      <c r="M1503" s="9" t="e">
        <f t="shared" ca="1" si="46"/>
        <v>#NAME?</v>
      </c>
      <c r="N1503" s="11" t="e">
        <f t="shared" ca="1" si="47"/>
        <v>#NAME?</v>
      </c>
    </row>
    <row r="1504" spans="1:14" x14ac:dyDescent="0.2">
      <c r="A1504" s="10"/>
      <c r="B1504" s="10"/>
      <c r="C1504" s="10"/>
      <c r="D1504" s="10"/>
      <c r="E1504" s="10"/>
      <c r="F1504" s="8"/>
      <c r="G1504" s="11" t="e">
        <f ca="1">_xlfn.IFS(OR(F1504="",D1504=""),"",FIND(C1504,D1504,1)=1,LOOKUP(1,0/((宿舍收费标准!$B$2:$B$119=D1504)*(宿舍收费标准!$C$2:$C$119=F1504)),宿舍收费标准!$D$2:$D$119))</f>
        <v>#NAME?</v>
      </c>
      <c r="H1504" s="10"/>
      <c r="I1504" s="10"/>
      <c r="J1504" s="10"/>
      <c r="K1504" s="10"/>
      <c r="L1504" s="8"/>
      <c r="M1504" s="9" t="e">
        <f t="shared" ca="1" si="46"/>
        <v>#NAME?</v>
      </c>
      <c r="N1504" s="11" t="e">
        <f t="shared" ca="1" si="47"/>
        <v>#NAME?</v>
      </c>
    </row>
    <row r="1505" spans="1:14" x14ac:dyDescent="0.2">
      <c r="A1505" s="10"/>
      <c r="B1505" s="10"/>
      <c r="C1505" s="10"/>
      <c r="D1505" s="10"/>
      <c r="E1505" s="10"/>
      <c r="F1505" s="8"/>
      <c r="G1505" s="11" t="e">
        <f ca="1">_xlfn.IFS(OR(F1505="",D1505=""),"",FIND(C1505,D1505,1)=1,LOOKUP(1,0/((宿舍收费标准!$B$2:$B$119=D1505)*(宿舍收费标准!$C$2:$C$119=F1505)),宿舍收费标准!$D$2:$D$119))</f>
        <v>#NAME?</v>
      </c>
      <c r="H1505" s="10"/>
      <c r="I1505" s="10"/>
      <c r="J1505" s="10"/>
      <c r="K1505" s="10"/>
      <c r="L1505" s="8"/>
      <c r="M1505" s="9" t="e">
        <f t="shared" ca="1" si="46"/>
        <v>#NAME?</v>
      </c>
      <c r="N1505" s="11" t="e">
        <f t="shared" ca="1" si="47"/>
        <v>#NAME?</v>
      </c>
    </row>
    <row r="1506" spans="1:14" x14ac:dyDescent="0.2">
      <c r="A1506" s="10"/>
      <c r="B1506" s="10"/>
      <c r="C1506" s="10"/>
      <c r="D1506" s="10"/>
      <c r="E1506" s="10"/>
      <c r="F1506" s="8"/>
      <c r="G1506" s="11" t="e">
        <f ca="1">_xlfn.IFS(OR(F1506="",D1506=""),"",FIND(C1506,D1506,1)=1,LOOKUP(1,0/((宿舍收费标准!$B$2:$B$119=D1506)*(宿舍收费标准!$C$2:$C$119=F1506)),宿舍收费标准!$D$2:$D$119))</f>
        <v>#NAME?</v>
      </c>
      <c r="H1506" s="10"/>
      <c r="I1506" s="10"/>
      <c r="J1506" s="10"/>
      <c r="K1506" s="10"/>
      <c r="L1506" s="8"/>
      <c r="M1506" s="9" t="e">
        <f t="shared" ca="1" si="46"/>
        <v>#NAME?</v>
      </c>
      <c r="N1506" s="11" t="e">
        <f t="shared" ca="1" si="47"/>
        <v>#NAME?</v>
      </c>
    </row>
    <row r="1507" spans="1:14" x14ac:dyDescent="0.2">
      <c r="A1507" s="10"/>
      <c r="B1507" s="10"/>
      <c r="C1507" s="10"/>
      <c r="D1507" s="10"/>
      <c r="E1507" s="10"/>
      <c r="F1507" s="8"/>
      <c r="G1507" s="11" t="e">
        <f ca="1">_xlfn.IFS(OR(F1507="",D1507=""),"",FIND(C1507,D1507,1)=1,LOOKUP(1,0/((宿舍收费标准!$B$2:$B$119=D1507)*(宿舍收费标准!$C$2:$C$119=F1507)),宿舍收费标准!$D$2:$D$119))</f>
        <v>#NAME?</v>
      </c>
      <c r="H1507" s="10"/>
      <c r="I1507" s="10"/>
      <c r="J1507" s="10"/>
      <c r="K1507" s="10"/>
      <c r="L1507" s="8"/>
      <c r="M1507" s="9" t="e">
        <f t="shared" ca="1" si="46"/>
        <v>#NAME?</v>
      </c>
      <c r="N1507" s="11" t="e">
        <f t="shared" ca="1" si="47"/>
        <v>#NAME?</v>
      </c>
    </row>
    <row r="1508" spans="1:14" x14ac:dyDescent="0.2">
      <c r="A1508" s="10"/>
      <c r="B1508" s="10"/>
      <c r="C1508" s="10"/>
      <c r="D1508" s="10"/>
      <c r="E1508" s="10"/>
      <c r="F1508" s="8"/>
      <c r="G1508" s="11" t="e">
        <f ca="1">_xlfn.IFS(OR(F1508="",D1508=""),"",FIND(C1508,D1508,1)=1,LOOKUP(1,0/((宿舍收费标准!$B$2:$B$119=D1508)*(宿舍收费标准!$C$2:$C$119=F1508)),宿舍收费标准!$D$2:$D$119))</f>
        <v>#NAME?</v>
      </c>
      <c r="H1508" s="10"/>
      <c r="I1508" s="10"/>
      <c r="J1508" s="10"/>
      <c r="K1508" s="10"/>
      <c r="L1508" s="8"/>
      <c r="M1508" s="9" t="e">
        <f t="shared" ca="1" si="46"/>
        <v>#NAME?</v>
      </c>
      <c r="N1508" s="11" t="e">
        <f t="shared" ca="1" si="47"/>
        <v>#NAME?</v>
      </c>
    </row>
    <row r="1509" spans="1:14" x14ac:dyDescent="0.2">
      <c r="A1509" s="10"/>
      <c r="B1509" s="10"/>
      <c r="C1509" s="10"/>
      <c r="D1509" s="10"/>
      <c r="E1509" s="10"/>
      <c r="F1509" s="8"/>
      <c r="G1509" s="11" t="e">
        <f ca="1">_xlfn.IFS(OR(F1509="",D1509=""),"",FIND(C1509,D1509,1)=1,LOOKUP(1,0/((宿舍收费标准!$B$2:$B$119=D1509)*(宿舍收费标准!$C$2:$C$119=F1509)),宿舍收费标准!$D$2:$D$119))</f>
        <v>#NAME?</v>
      </c>
      <c r="H1509" s="10"/>
      <c r="I1509" s="10"/>
      <c r="J1509" s="10"/>
      <c r="K1509" s="10"/>
      <c r="L1509" s="8"/>
      <c r="M1509" s="9" t="e">
        <f t="shared" ca="1" si="46"/>
        <v>#NAME?</v>
      </c>
      <c r="N1509" s="11" t="e">
        <f t="shared" ca="1" si="47"/>
        <v>#NAME?</v>
      </c>
    </row>
    <row r="1510" spans="1:14" x14ac:dyDescent="0.2">
      <c r="A1510" s="10"/>
      <c r="B1510" s="10"/>
      <c r="C1510" s="10"/>
      <c r="D1510" s="10"/>
      <c r="E1510" s="10"/>
      <c r="F1510" s="8"/>
      <c r="G1510" s="11" t="e">
        <f ca="1">_xlfn.IFS(OR(F1510="",D1510=""),"",FIND(C1510,D1510,1)=1,LOOKUP(1,0/((宿舍收费标准!$B$2:$B$119=D1510)*(宿舍收费标准!$C$2:$C$119=F1510)),宿舍收费标准!$D$2:$D$119))</f>
        <v>#NAME?</v>
      </c>
      <c r="H1510" s="10"/>
      <c r="I1510" s="10"/>
      <c r="J1510" s="10"/>
      <c r="K1510" s="10"/>
      <c r="L1510" s="8"/>
      <c r="M1510" s="9" t="e">
        <f t="shared" ca="1" si="46"/>
        <v>#NAME?</v>
      </c>
      <c r="N1510" s="11" t="e">
        <f t="shared" ca="1" si="47"/>
        <v>#NAME?</v>
      </c>
    </row>
    <row r="1511" spans="1:14" x14ac:dyDescent="0.2">
      <c r="A1511" s="10"/>
      <c r="B1511" s="10"/>
      <c r="C1511" s="10"/>
      <c r="D1511" s="10"/>
      <c r="E1511" s="10"/>
      <c r="F1511" s="8"/>
      <c r="G1511" s="11" t="e">
        <f ca="1">_xlfn.IFS(OR(F1511="",D1511=""),"",FIND(C1511,D1511,1)=1,LOOKUP(1,0/((宿舍收费标准!$B$2:$B$119=D1511)*(宿舍收费标准!$C$2:$C$119=F1511)),宿舍收费标准!$D$2:$D$119))</f>
        <v>#NAME?</v>
      </c>
      <c r="H1511" s="10"/>
      <c r="I1511" s="10"/>
      <c r="J1511" s="10"/>
      <c r="K1511" s="10"/>
      <c r="L1511" s="8"/>
      <c r="M1511" s="9" t="e">
        <f t="shared" ca="1" si="46"/>
        <v>#NAME?</v>
      </c>
      <c r="N1511" s="11" t="e">
        <f t="shared" ca="1" si="47"/>
        <v>#NAME?</v>
      </c>
    </row>
    <row r="1512" spans="1:14" x14ac:dyDescent="0.2">
      <c r="A1512" s="10"/>
      <c r="B1512" s="10"/>
      <c r="C1512" s="10"/>
      <c r="D1512" s="10"/>
      <c r="E1512" s="10"/>
      <c r="F1512" s="8"/>
      <c r="G1512" s="11" t="e">
        <f ca="1">_xlfn.IFS(OR(F1512="",D1512=""),"",FIND(C1512,D1512,1)=1,LOOKUP(1,0/((宿舍收费标准!$B$2:$B$119=D1512)*(宿舍收费标准!$C$2:$C$119=F1512)),宿舍收费标准!$D$2:$D$119))</f>
        <v>#NAME?</v>
      </c>
      <c r="H1512" s="10"/>
      <c r="I1512" s="10"/>
      <c r="J1512" s="10"/>
      <c r="K1512" s="10"/>
      <c r="L1512" s="8"/>
      <c r="M1512" s="9" t="e">
        <f t="shared" ca="1" si="46"/>
        <v>#NAME?</v>
      </c>
      <c r="N1512" s="11" t="e">
        <f t="shared" ca="1" si="47"/>
        <v>#NAME?</v>
      </c>
    </row>
    <row r="1513" spans="1:14" x14ac:dyDescent="0.2">
      <c r="A1513" s="10"/>
      <c r="B1513" s="10"/>
      <c r="C1513" s="10"/>
      <c r="D1513" s="10"/>
      <c r="E1513" s="10"/>
      <c r="F1513" s="8"/>
      <c r="G1513" s="11" t="e">
        <f ca="1">_xlfn.IFS(OR(F1513="",D1513=""),"",FIND(C1513,D1513,1)=1,LOOKUP(1,0/((宿舍收费标准!$B$2:$B$119=D1513)*(宿舍收费标准!$C$2:$C$119=F1513)),宿舍收费标准!$D$2:$D$119))</f>
        <v>#NAME?</v>
      </c>
      <c r="H1513" s="10"/>
      <c r="I1513" s="10"/>
      <c r="J1513" s="10"/>
      <c r="K1513" s="10"/>
      <c r="L1513" s="8"/>
      <c r="M1513" s="9" t="e">
        <f t="shared" ca="1" si="46"/>
        <v>#NAME?</v>
      </c>
      <c r="N1513" s="11" t="e">
        <f t="shared" ca="1" si="47"/>
        <v>#NAME?</v>
      </c>
    </row>
    <row r="1514" spans="1:14" x14ac:dyDescent="0.2">
      <c r="A1514" s="10"/>
      <c r="B1514" s="10"/>
      <c r="C1514" s="10"/>
      <c r="D1514" s="10"/>
      <c r="E1514" s="10"/>
      <c r="F1514" s="8"/>
      <c r="G1514" s="11" t="e">
        <f ca="1">_xlfn.IFS(OR(F1514="",D1514=""),"",FIND(C1514,D1514,1)=1,LOOKUP(1,0/((宿舍收费标准!$B$2:$B$119=D1514)*(宿舍收费标准!$C$2:$C$119=F1514)),宿舍收费标准!$D$2:$D$119))</f>
        <v>#NAME?</v>
      </c>
      <c r="H1514" s="10"/>
      <c r="I1514" s="10"/>
      <c r="J1514" s="10"/>
      <c r="K1514" s="10"/>
      <c r="L1514" s="8"/>
      <c r="M1514" s="9" t="e">
        <f t="shared" ca="1" si="46"/>
        <v>#NAME?</v>
      </c>
      <c r="N1514" s="11" t="e">
        <f t="shared" ca="1" si="47"/>
        <v>#NAME?</v>
      </c>
    </row>
    <row r="1515" spans="1:14" x14ac:dyDescent="0.2">
      <c r="A1515" s="10"/>
      <c r="B1515" s="10"/>
      <c r="C1515" s="10"/>
      <c r="D1515" s="10"/>
      <c r="E1515" s="10"/>
      <c r="F1515" s="8"/>
      <c r="G1515" s="11" t="e">
        <f ca="1">_xlfn.IFS(OR(F1515="",D1515=""),"",FIND(C1515,D1515,1)=1,LOOKUP(1,0/((宿舍收费标准!$B$2:$B$119=D1515)*(宿舍收费标准!$C$2:$C$119=F1515)),宿舍收费标准!$D$2:$D$119))</f>
        <v>#NAME?</v>
      </c>
      <c r="H1515" s="10"/>
      <c r="I1515" s="10"/>
      <c r="J1515" s="10"/>
      <c r="K1515" s="10"/>
      <c r="L1515" s="8"/>
      <c r="M1515" s="9" t="e">
        <f t="shared" ca="1" si="46"/>
        <v>#NAME?</v>
      </c>
      <c r="N1515" s="11" t="e">
        <f t="shared" ca="1" si="47"/>
        <v>#NAME?</v>
      </c>
    </row>
    <row r="1516" spans="1:14" x14ac:dyDescent="0.2">
      <c r="A1516" s="10"/>
      <c r="B1516" s="10"/>
      <c r="C1516" s="10"/>
      <c r="D1516" s="10"/>
      <c r="E1516" s="10"/>
      <c r="F1516" s="8"/>
      <c r="G1516" s="11" t="e">
        <f ca="1">_xlfn.IFS(OR(F1516="",D1516=""),"",FIND(C1516,D1516,1)=1,LOOKUP(1,0/((宿舍收费标准!$B$2:$B$119=D1516)*(宿舍收费标准!$C$2:$C$119=F1516)),宿舍收费标准!$D$2:$D$119))</f>
        <v>#NAME?</v>
      </c>
      <c r="H1516" s="10"/>
      <c r="I1516" s="10"/>
      <c r="J1516" s="10"/>
      <c r="K1516" s="10"/>
      <c r="L1516" s="8"/>
      <c r="M1516" s="9" t="e">
        <f t="shared" ca="1" si="46"/>
        <v>#NAME?</v>
      </c>
      <c r="N1516" s="11" t="e">
        <f t="shared" ca="1" si="47"/>
        <v>#NAME?</v>
      </c>
    </row>
    <row r="1517" spans="1:14" x14ac:dyDescent="0.2">
      <c r="A1517" s="10"/>
      <c r="B1517" s="10"/>
      <c r="C1517" s="10"/>
      <c r="D1517" s="10"/>
      <c r="E1517" s="10"/>
      <c r="F1517" s="8"/>
      <c r="G1517" s="11" t="e">
        <f ca="1">_xlfn.IFS(OR(F1517="",D1517=""),"",FIND(C1517,D1517,1)=1,LOOKUP(1,0/((宿舍收费标准!$B$2:$B$119=D1517)*(宿舍收费标准!$C$2:$C$119=F1517)),宿舍收费标准!$D$2:$D$119))</f>
        <v>#NAME?</v>
      </c>
      <c r="H1517" s="10"/>
      <c r="I1517" s="10"/>
      <c r="J1517" s="10"/>
      <c r="K1517" s="10"/>
      <c r="L1517" s="8"/>
      <c r="M1517" s="9" t="e">
        <f t="shared" ca="1" si="46"/>
        <v>#NAME?</v>
      </c>
      <c r="N1517" s="11" t="e">
        <f t="shared" ca="1" si="47"/>
        <v>#NAME?</v>
      </c>
    </row>
    <row r="1518" spans="1:14" x14ac:dyDescent="0.2">
      <c r="A1518" s="10"/>
      <c r="B1518" s="10"/>
      <c r="C1518" s="10"/>
      <c r="D1518" s="10"/>
      <c r="E1518" s="10"/>
      <c r="F1518" s="8"/>
      <c r="G1518" s="11" t="e">
        <f ca="1">_xlfn.IFS(OR(F1518="",D1518=""),"",FIND(C1518,D1518,1)=1,LOOKUP(1,0/((宿舍收费标准!$B$2:$B$119=D1518)*(宿舍收费标准!$C$2:$C$119=F1518)),宿舍收费标准!$D$2:$D$119))</f>
        <v>#NAME?</v>
      </c>
      <c r="H1518" s="10"/>
      <c r="I1518" s="10"/>
      <c r="J1518" s="10"/>
      <c r="K1518" s="10"/>
      <c r="L1518" s="8"/>
      <c r="M1518" s="9" t="e">
        <f t="shared" ca="1" si="46"/>
        <v>#NAME?</v>
      </c>
      <c r="N1518" s="11" t="e">
        <f t="shared" ca="1" si="47"/>
        <v>#NAME?</v>
      </c>
    </row>
    <row r="1519" spans="1:14" x14ac:dyDescent="0.2">
      <c r="A1519" s="10"/>
      <c r="B1519" s="10"/>
      <c r="C1519" s="10"/>
      <c r="D1519" s="10"/>
      <c r="E1519" s="10"/>
      <c r="F1519" s="8"/>
      <c r="G1519" s="11" t="e">
        <f ca="1">_xlfn.IFS(OR(F1519="",D1519=""),"",FIND(C1519,D1519,1)=1,LOOKUP(1,0/((宿舍收费标准!$B$2:$B$119=D1519)*(宿舍收费标准!$C$2:$C$119=F1519)),宿舍收费标准!$D$2:$D$119))</f>
        <v>#NAME?</v>
      </c>
      <c r="H1519" s="10"/>
      <c r="I1519" s="10"/>
      <c r="J1519" s="10"/>
      <c r="K1519" s="10"/>
      <c r="L1519" s="8"/>
      <c r="M1519" s="9" t="e">
        <f t="shared" ca="1" si="46"/>
        <v>#NAME?</v>
      </c>
      <c r="N1519" s="11" t="e">
        <f t="shared" ca="1" si="47"/>
        <v>#NAME?</v>
      </c>
    </row>
    <row r="1520" spans="1:14" x14ac:dyDescent="0.2">
      <c r="A1520" s="10"/>
      <c r="B1520" s="10"/>
      <c r="C1520" s="10"/>
      <c r="D1520" s="10"/>
      <c r="E1520" s="10"/>
      <c r="F1520" s="8"/>
      <c r="G1520" s="11" t="e">
        <f ca="1">_xlfn.IFS(OR(F1520="",D1520=""),"",FIND(C1520,D1520,1)=1,LOOKUP(1,0/((宿舍收费标准!$B$2:$B$119=D1520)*(宿舍收费标准!$C$2:$C$119=F1520)),宿舍收费标准!$D$2:$D$119))</f>
        <v>#NAME?</v>
      </c>
      <c r="H1520" s="10"/>
      <c r="I1520" s="10"/>
      <c r="J1520" s="10"/>
      <c r="K1520" s="10"/>
      <c r="L1520" s="8"/>
      <c r="M1520" s="9" t="e">
        <f t="shared" ca="1" si="46"/>
        <v>#NAME?</v>
      </c>
      <c r="N1520" s="11" t="e">
        <f t="shared" ca="1" si="47"/>
        <v>#NAME?</v>
      </c>
    </row>
    <row r="1521" spans="1:14" x14ac:dyDescent="0.2">
      <c r="A1521" s="10"/>
      <c r="B1521" s="10"/>
      <c r="C1521" s="10"/>
      <c r="D1521" s="10"/>
      <c r="E1521" s="10"/>
      <c r="F1521" s="8"/>
      <c r="G1521" s="11" t="e">
        <f ca="1">_xlfn.IFS(OR(F1521="",D1521=""),"",FIND(C1521,D1521,1)=1,LOOKUP(1,0/((宿舍收费标准!$B$2:$B$119=D1521)*(宿舍收费标准!$C$2:$C$119=F1521)),宿舍收费标准!$D$2:$D$119))</f>
        <v>#NAME?</v>
      </c>
      <c r="H1521" s="10"/>
      <c r="I1521" s="10"/>
      <c r="J1521" s="10"/>
      <c r="K1521" s="10"/>
      <c r="L1521" s="8"/>
      <c r="M1521" s="9" t="e">
        <f t="shared" ca="1" si="46"/>
        <v>#NAME?</v>
      </c>
      <c r="N1521" s="11" t="e">
        <f t="shared" ca="1" si="47"/>
        <v>#NAME?</v>
      </c>
    </row>
    <row r="1522" spans="1:14" x14ac:dyDescent="0.2">
      <c r="A1522" s="10"/>
      <c r="B1522" s="10"/>
      <c r="C1522" s="10"/>
      <c r="D1522" s="10"/>
      <c r="E1522" s="10"/>
      <c r="F1522" s="8"/>
      <c r="G1522" s="11" t="e">
        <f ca="1">_xlfn.IFS(OR(F1522="",D1522=""),"",FIND(C1522,D1522,1)=1,LOOKUP(1,0/((宿舍收费标准!$B$2:$B$119=D1522)*(宿舍收费标准!$C$2:$C$119=F1522)),宿舍收费标准!$D$2:$D$119))</f>
        <v>#NAME?</v>
      </c>
      <c r="H1522" s="10"/>
      <c r="I1522" s="10"/>
      <c r="J1522" s="10"/>
      <c r="K1522" s="10"/>
      <c r="L1522" s="8"/>
      <c r="M1522" s="9" t="e">
        <f t="shared" ca="1" si="46"/>
        <v>#NAME?</v>
      </c>
      <c r="N1522" s="11" t="e">
        <f t="shared" ca="1" si="47"/>
        <v>#NAME?</v>
      </c>
    </row>
    <row r="1523" spans="1:14" x14ac:dyDescent="0.2">
      <c r="A1523" s="10"/>
      <c r="B1523" s="10"/>
      <c r="C1523" s="10"/>
      <c r="D1523" s="10"/>
      <c r="E1523" s="10"/>
      <c r="F1523" s="8"/>
      <c r="G1523" s="11" t="e">
        <f ca="1">_xlfn.IFS(OR(F1523="",D1523=""),"",FIND(C1523,D1523,1)=1,LOOKUP(1,0/((宿舍收费标准!$B$2:$B$119=D1523)*(宿舍收费标准!$C$2:$C$119=F1523)),宿舍收费标准!$D$2:$D$119))</f>
        <v>#NAME?</v>
      </c>
      <c r="H1523" s="10"/>
      <c r="I1523" s="10"/>
      <c r="J1523" s="10"/>
      <c r="K1523" s="10"/>
      <c r="L1523" s="8"/>
      <c r="M1523" s="9" t="e">
        <f t="shared" ca="1" si="46"/>
        <v>#NAME?</v>
      </c>
      <c r="N1523" s="11" t="e">
        <f t="shared" ca="1" si="47"/>
        <v>#NAME?</v>
      </c>
    </row>
    <row r="1524" spans="1:14" x14ac:dyDescent="0.2">
      <c r="A1524" s="10"/>
      <c r="B1524" s="10"/>
      <c r="C1524" s="10"/>
      <c r="D1524" s="10"/>
      <c r="E1524" s="10"/>
      <c r="F1524" s="8"/>
      <c r="G1524" s="11" t="e">
        <f ca="1">_xlfn.IFS(OR(F1524="",D1524=""),"",FIND(C1524,D1524,1)=1,LOOKUP(1,0/((宿舍收费标准!$B$2:$B$119=D1524)*(宿舍收费标准!$C$2:$C$119=F1524)),宿舍收费标准!$D$2:$D$119))</f>
        <v>#NAME?</v>
      </c>
      <c r="H1524" s="10"/>
      <c r="I1524" s="10"/>
      <c r="J1524" s="10"/>
      <c r="K1524" s="10"/>
      <c r="L1524" s="8"/>
      <c r="M1524" s="9" t="e">
        <f t="shared" ca="1" si="46"/>
        <v>#NAME?</v>
      </c>
      <c r="N1524" s="11" t="e">
        <f t="shared" ca="1" si="47"/>
        <v>#NAME?</v>
      </c>
    </row>
    <row r="1525" spans="1:14" x14ac:dyDescent="0.2">
      <c r="A1525" s="10"/>
      <c r="B1525" s="10"/>
      <c r="C1525" s="10"/>
      <c r="D1525" s="10"/>
      <c r="E1525" s="10"/>
      <c r="F1525" s="8"/>
      <c r="G1525" s="11" t="e">
        <f ca="1">_xlfn.IFS(OR(F1525="",D1525=""),"",FIND(C1525,D1525,1)=1,LOOKUP(1,0/((宿舍收费标准!$B$2:$B$119=D1525)*(宿舍收费标准!$C$2:$C$119=F1525)),宿舍收费标准!$D$2:$D$119))</f>
        <v>#NAME?</v>
      </c>
      <c r="H1525" s="10"/>
      <c r="I1525" s="10"/>
      <c r="J1525" s="10"/>
      <c r="K1525" s="10"/>
      <c r="L1525" s="8"/>
      <c r="M1525" s="9" t="e">
        <f t="shared" ca="1" si="46"/>
        <v>#NAME?</v>
      </c>
      <c r="N1525" s="11" t="e">
        <f t="shared" ca="1" si="47"/>
        <v>#NAME?</v>
      </c>
    </row>
    <row r="1526" spans="1:14" x14ac:dyDescent="0.2">
      <c r="A1526" s="10"/>
      <c r="B1526" s="10"/>
      <c r="C1526" s="10"/>
      <c r="D1526" s="10"/>
      <c r="E1526" s="10"/>
      <c r="F1526" s="8"/>
      <c r="G1526" s="11" t="e">
        <f ca="1">_xlfn.IFS(OR(F1526="",D1526=""),"",FIND(C1526,D1526,1)=1,LOOKUP(1,0/((宿舍收费标准!$B$2:$B$119=D1526)*(宿舍收费标准!$C$2:$C$119=F1526)),宿舍收费标准!$D$2:$D$119))</f>
        <v>#NAME?</v>
      </c>
      <c r="H1526" s="10"/>
      <c r="I1526" s="10"/>
      <c r="J1526" s="10"/>
      <c r="K1526" s="10"/>
      <c r="L1526" s="8"/>
      <c r="M1526" s="9" t="e">
        <f t="shared" ca="1" si="46"/>
        <v>#NAME?</v>
      </c>
      <c r="N1526" s="11" t="e">
        <f t="shared" ca="1" si="47"/>
        <v>#NAME?</v>
      </c>
    </row>
    <row r="1527" spans="1:14" x14ac:dyDescent="0.2">
      <c r="A1527" s="10"/>
      <c r="B1527" s="10"/>
      <c r="C1527" s="10"/>
      <c r="D1527" s="10"/>
      <c r="E1527" s="10"/>
      <c r="F1527" s="8"/>
      <c r="G1527" s="11" t="e">
        <f ca="1">_xlfn.IFS(OR(F1527="",D1527=""),"",FIND(C1527,D1527,1)=1,LOOKUP(1,0/((宿舍收费标准!$B$2:$B$119=D1527)*(宿舍收费标准!$C$2:$C$119=F1527)),宿舍收费标准!$D$2:$D$119))</f>
        <v>#NAME?</v>
      </c>
      <c r="H1527" s="10"/>
      <c r="I1527" s="10"/>
      <c r="J1527" s="10"/>
      <c r="K1527" s="10"/>
      <c r="L1527" s="8"/>
      <c r="M1527" s="9" t="e">
        <f t="shared" ca="1" si="46"/>
        <v>#NAME?</v>
      </c>
      <c r="N1527" s="11" t="e">
        <f t="shared" ca="1" si="47"/>
        <v>#NAME?</v>
      </c>
    </row>
    <row r="1528" spans="1:14" x14ac:dyDescent="0.2">
      <c r="A1528" s="10"/>
      <c r="B1528" s="10"/>
      <c r="C1528" s="10"/>
      <c r="D1528" s="10"/>
      <c r="E1528" s="10"/>
      <c r="F1528" s="8"/>
      <c r="G1528" s="11" t="e">
        <f ca="1">_xlfn.IFS(OR(F1528="",D1528=""),"",FIND(C1528,D1528,1)=1,LOOKUP(1,0/((宿舍收费标准!$B$2:$B$119=D1528)*(宿舍收费标准!$C$2:$C$119=F1528)),宿舍收费标准!$D$2:$D$119))</f>
        <v>#NAME?</v>
      </c>
      <c r="H1528" s="10"/>
      <c r="I1528" s="10"/>
      <c r="J1528" s="10"/>
      <c r="K1528" s="10"/>
      <c r="L1528" s="8"/>
      <c r="M1528" s="9" t="e">
        <f t="shared" ca="1" si="46"/>
        <v>#NAME?</v>
      </c>
      <c r="N1528" s="11" t="e">
        <f t="shared" ca="1" si="47"/>
        <v>#NAME?</v>
      </c>
    </row>
    <row r="1529" spans="1:14" x14ac:dyDescent="0.2">
      <c r="A1529" s="10"/>
      <c r="B1529" s="10"/>
      <c r="C1529" s="10"/>
      <c r="D1529" s="10"/>
      <c r="E1529" s="10"/>
      <c r="F1529" s="8"/>
      <c r="G1529" s="11" t="e">
        <f ca="1">_xlfn.IFS(OR(F1529="",D1529=""),"",FIND(C1529,D1529,1)=1,LOOKUP(1,0/((宿舍收费标准!$B$2:$B$119=D1529)*(宿舍收费标准!$C$2:$C$119=F1529)),宿舍收费标准!$D$2:$D$119))</f>
        <v>#NAME?</v>
      </c>
      <c r="H1529" s="10"/>
      <c r="I1529" s="10"/>
      <c r="J1529" s="10"/>
      <c r="K1529" s="10"/>
      <c r="L1529" s="8"/>
      <c r="M1529" s="9" t="e">
        <f t="shared" ca="1" si="46"/>
        <v>#NAME?</v>
      </c>
      <c r="N1529" s="11" t="e">
        <f t="shared" ca="1" si="47"/>
        <v>#NAME?</v>
      </c>
    </row>
    <row r="1530" spans="1:14" x14ac:dyDescent="0.2">
      <c r="A1530" s="10"/>
      <c r="B1530" s="10"/>
      <c r="C1530" s="10"/>
      <c r="D1530" s="10"/>
      <c r="E1530" s="10"/>
      <c r="F1530" s="8"/>
      <c r="G1530" s="11" t="e">
        <f ca="1">_xlfn.IFS(OR(F1530="",D1530=""),"",FIND(C1530,D1530,1)=1,LOOKUP(1,0/((宿舍收费标准!$B$2:$B$119=D1530)*(宿舍收费标准!$C$2:$C$119=F1530)),宿舍收费标准!$D$2:$D$119))</f>
        <v>#NAME?</v>
      </c>
      <c r="H1530" s="10"/>
      <c r="I1530" s="10"/>
      <c r="J1530" s="10"/>
      <c r="K1530" s="10"/>
      <c r="L1530" s="8"/>
      <c r="M1530" s="9" t="e">
        <f t="shared" ca="1" si="46"/>
        <v>#NAME?</v>
      </c>
      <c r="N1530" s="11" t="e">
        <f t="shared" ca="1" si="47"/>
        <v>#NAME?</v>
      </c>
    </row>
    <row r="1531" spans="1:14" x14ac:dyDescent="0.2">
      <c r="A1531" s="10"/>
      <c r="B1531" s="10"/>
      <c r="C1531" s="10"/>
      <c r="D1531" s="10"/>
      <c r="E1531" s="10"/>
      <c r="F1531" s="8"/>
      <c r="G1531" s="11" t="e">
        <f ca="1">_xlfn.IFS(OR(F1531="",D1531=""),"",FIND(C1531,D1531,1)=1,LOOKUP(1,0/((宿舍收费标准!$B$2:$B$119=D1531)*(宿舍收费标准!$C$2:$C$119=F1531)),宿舍收费标准!$D$2:$D$119))</f>
        <v>#NAME?</v>
      </c>
      <c r="H1531" s="10"/>
      <c r="I1531" s="10"/>
      <c r="J1531" s="10"/>
      <c r="K1531" s="10"/>
      <c r="L1531" s="8"/>
      <c r="M1531" s="9" t="e">
        <f t="shared" ca="1" si="46"/>
        <v>#NAME?</v>
      </c>
      <c r="N1531" s="11" t="e">
        <f t="shared" ca="1" si="47"/>
        <v>#NAME?</v>
      </c>
    </row>
    <row r="1532" spans="1:14" x14ac:dyDescent="0.2">
      <c r="A1532" s="10"/>
      <c r="B1532" s="10"/>
      <c r="C1532" s="10"/>
      <c r="D1532" s="10"/>
      <c r="E1532" s="10"/>
      <c r="F1532" s="8"/>
      <c r="G1532" s="11" t="e">
        <f ca="1">_xlfn.IFS(OR(F1532="",D1532=""),"",FIND(C1532,D1532,1)=1,LOOKUP(1,0/((宿舍收费标准!$B$2:$B$119=D1532)*(宿舍收费标准!$C$2:$C$119=F1532)),宿舍收费标准!$D$2:$D$119))</f>
        <v>#NAME?</v>
      </c>
      <c r="H1532" s="10"/>
      <c r="I1532" s="10"/>
      <c r="J1532" s="10"/>
      <c r="K1532" s="10"/>
      <c r="L1532" s="8"/>
      <c r="M1532" s="9" t="e">
        <f t="shared" ca="1" si="46"/>
        <v>#NAME?</v>
      </c>
      <c r="N1532" s="11" t="e">
        <f t="shared" ca="1" si="47"/>
        <v>#NAME?</v>
      </c>
    </row>
    <row r="1533" spans="1:14" x14ac:dyDescent="0.2">
      <c r="A1533" s="10"/>
      <c r="B1533" s="10"/>
      <c r="C1533" s="10"/>
      <c r="D1533" s="10"/>
      <c r="E1533" s="10"/>
      <c r="F1533" s="8"/>
      <c r="G1533" s="11" t="e">
        <f ca="1">_xlfn.IFS(OR(F1533="",D1533=""),"",FIND(C1533,D1533,1)=1,LOOKUP(1,0/((宿舍收费标准!$B$2:$B$119=D1533)*(宿舍收费标准!$C$2:$C$119=F1533)),宿舍收费标准!$D$2:$D$119))</f>
        <v>#NAME?</v>
      </c>
      <c r="H1533" s="10"/>
      <c r="I1533" s="10"/>
      <c r="J1533" s="10"/>
      <c r="K1533" s="10"/>
      <c r="L1533" s="8"/>
      <c r="M1533" s="9" t="e">
        <f t="shared" ca="1" si="46"/>
        <v>#NAME?</v>
      </c>
      <c r="N1533" s="11" t="e">
        <f t="shared" ca="1" si="47"/>
        <v>#NAME?</v>
      </c>
    </row>
    <row r="1534" spans="1:14" x14ac:dyDescent="0.2">
      <c r="A1534" s="10"/>
      <c r="B1534" s="10"/>
      <c r="C1534" s="10"/>
      <c r="D1534" s="10"/>
      <c r="E1534" s="10"/>
      <c r="F1534" s="8"/>
      <c r="G1534" s="11" t="e">
        <f ca="1">_xlfn.IFS(OR(F1534="",D1534=""),"",FIND(C1534,D1534,1)=1,LOOKUP(1,0/((宿舍收费标准!$B$2:$B$119=D1534)*(宿舍收费标准!$C$2:$C$119=F1534)),宿舍收费标准!$D$2:$D$119))</f>
        <v>#NAME?</v>
      </c>
      <c r="H1534" s="10"/>
      <c r="I1534" s="10"/>
      <c r="J1534" s="10"/>
      <c r="K1534" s="10"/>
      <c r="L1534" s="8"/>
      <c r="M1534" s="9" t="e">
        <f t="shared" ca="1" si="46"/>
        <v>#NAME?</v>
      </c>
      <c r="N1534" s="11" t="e">
        <f t="shared" ca="1" si="47"/>
        <v>#NAME?</v>
      </c>
    </row>
    <row r="1535" spans="1:14" x14ac:dyDescent="0.2">
      <c r="A1535" s="10"/>
      <c r="B1535" s="10"/>
      <c r="C1535" s="10"/>
      <c r="D1535" s="10"/>
      <c r="E1535" s="10"/>
      <c r="F1535" s="8"/>
      <c r="G1535" s="11" t="e">
        <f ca="1">_xlfn.IFS(OR(F1535="",D1535=""),"",FIND(C1535,D1535,1)=1,LOOKUP(1,0/((宿舍收费标准!$B$2:$B$119=D1535)*(宿舍收费标准!$C$2:$C$119=F1535)),宿舍收费标准!$D$2:$D$119))</f>
        <v>#NAME?</v>
      </c>
      <c r="H1535" s="10"/>
      <c r="I1535" s="10"/>
      <c r="J1535" s="10"/>
      <c r="K1535" s="10"/>
      <c r="L1535" s="8"/>
      <c r="M1535" s="9" t="e">
        <f t="shared" ca="1" si="46"/>
        <v>#NAME?</v>
      </c>
      <c r="N1535" s="11" t="e">
        <f t="shared" ca="1" si="47"/>
        <v>#NAME?</v>
      </c>
    </row>
    <row r="1536" spans="1:14" x14ac:dyDescent="0.2">
      <c r="A1536" s="10"/>
      <c r="B1536" s="10"/>
      <c r="C1536" s="10"/>
      <c r="D1536" s="10"/>
      <c r="E1536" s="10"/>
      <c r="F1536" s="8"/>
      <c r="G1536" s="11" t="e">
        <f ca="1">_xlfn.IFS(OR(F1536="",D1536=""),"",FIND(C1536,D1536,1)=1,LOOKUP(1,0/((宿舍收费标准!$B$2:$B$119=D1536)*(宿舍收费标准!$C$2:$C$119=F1536)),宿舍收费标准!$D$2:$D$119))</f>
        <v>#NAME?</v>
      </c>
      <c r="H1536" s="10"/>
      <c r="I1536" s="10"/>
      <c r="J1536" s="10"/>
      <c r="K1536" s="10"/>
      <c r="L1536" s="8"/>
      <c r="M1536" s="9" t="e">
        <f t="shared" ca="1" si="46"/>
        <v>#NAME?</v>
      </c>
      <c r="N1536" s="11" t="e">
        <f t="shared" ca="1" si="47"/>
        <v>#NAME?</v>
      </c>
    </row>
    <row r="1537" spans="1:14" x14ac:dyDescent="0.2">
      <c r="A1537" s="10"/>
      <c r="B1537" s="10"/>
      <c r="C1537" s="10"/>
      <c r="D1537" s="10"/>
      <c r="E1537" s="10"/>
      <c r="F1537" s="8"/>
      <c r="G1537" s="11" t="e">
        <f ca="1">_xlfn.IFS(OR(F1537="",D1537=""),"",FIND(C1537,D1537,1)=1,LOOKUP(1,0/((宿舍收费标准!$B$2:$B$119=D1537)*(宿舍收费标准!$C$2:$C$119=F1537)),宿舍收费标准!$D$2:$D$119))</f>
        <v>#NAME?</v>
      </c>
      <c r="H1537" s="10"/>
      <c r="I1537" s="10"/>
      <c r="J1537" s="10"/>
      <c r="K1537" s="10"/>
      <c r="L1537" s="8"/>
      <c r="M1537" s="9" t="e">
        <f t="shared" ca="1" si="46"/>
        <v>#NAME?</v>
      </c>
      <c r="N1537" s="11" t="e">
        <f t="shared" ca="1" si="47"/>
        <v>#NAME?</v>
      </c>
    </row>
    <row r="1538" spans="1:14" x14ac:dyDescent="0.2">
      <c r="A1538" s="10"/>
      <c r="B1538" s="10"/>
      <c r="C1538" s="10"/>
      <c r="D1538" s="10"/>
      <c r="E1538" s="10"/>
      <c r="F1538" s="8"/>
      <c r="G1538" s="11" t="e">
        <f ca="1">_xlfn.IFS(OR(F1538="",D1538=""),"",FIND(C1538,D1538,1)=1,LOOKUP(1,0/((宿舍收费标准!$B$2:$B$119=D1538)*(宿舍收费标准!$C$2:$C$119=F1538)),宿舍收费标准!$D$2:$D$119))</f>
        <v>#NAME?</v>
      </c>
      <c r="H1538" s="10"/>
      <c r="I1538" s="10"/>
      <c r="J1538" s="10"/>
      <c r="K1538" s="10"/>
      <c r="L1538" s="8"/>
      <c r="M1538" s="9" t="e">
        <f t="shared" ca="1" si="46"/>
        <v>#NAME?</v>
      </c>
      <c r="N1538" s="11" t="e">
        <f t="shared" ca="1" si="47"/>
        <v>#NAME?</v>
      </c>
    </row>
    <row r="1539" spans="1:14" x14ac:dyDescent="0.2">
      <c r="A1539" s="10"/>
      <c r="B1539" s="10"/>
      <c r="C1539" s="10"/>
      <c r="D1539" s="10"/>
      <c r="E1539" s="10"/>
      <c r="F1539" s="8"/>
      <c r="G1539" s="11" t="e">
        <f ca="1">_xlfn.IFS(OR(F1539="",D1539=""),"",FIND(C1539,D1539,1)=1,LOOKUP(1,0/((宿舍收费标准!$B$2:$B$119=D1539)*(宿舍收费标准!$C$2:$C$119=F1539)),宿舍收费标准!$D$2:$D$119))</f>
        <v>#NAME?</v>
      </c>
      <c r="H1539" s="10"/>
      <c r="I1539" s="10"/>
      <c r="J1539" s="10"/>
      <c r="K1539" s="10"/>
      <c r="L1539" s="8"/>
      <c r="M1539" s="9" t="e">
        <f t="shared" ca="1" si="46"/>
        <v>#NAME?</v>
      </c>
      <c r="N1539" s="11" t="e">
        <f t="shared" ca="1" si="47"/>
        <v>#NAME?</v>
      </c>
    </row>
    <row r="1540" spans="1:14" x14ac:dyDescent="0.2">
      <c r="A1540" s="10"/>
      <c r="B1540" s="10"/>
      <c r="C1540" s="10"/>
      <c r="D1540" s="10"/>
      <c r="E1540" s="10"/>
      <c r="F1540" s="8"/>
      <c r="G1540" s="11" t="e">
        <f ca="1">_xlfn.IFS(OR(F1540="",D1540=""),"",FIND(C1540,D1540,1)=1,LOOKUP(1,0/((宿舍收费标准!$B$2:$B$119=D1540)*(宿舍收费标准!$C$2:$C$119=F1540)),宿舍收费标准!$D$2:$D$119))</f>
        <v>#NAME?</v>
      </c>
      <c r="H1540" s="10"/>
      <c r="I1540" s="10"/>
      <c r="J1540" s="10"/>
      <c r="K1540" s="10"/>
      <c r="L1540" s="8"/>
      <c r="M1540" s="9" t="e">
        <f t="shared" ca="1" si="46"/>
        <v>#NAME?</v>
      </c>
      <c r="N1540" s="11" t="e">
        <f t="shared" ca="1" si="47"/>
        <v>#NAME?</v>
      </c>
    </row>
    <row r="1541" spans="1:14" x14ac:dyDescent="0.2">
      <c r="A1541" s="10"/>
      <c r="B1541" s="10"/>
      <c r="C1541" s="10"/>
      <c r="D1541" s="10"/>
      <c r="E1541" s="10"/>
      <c r="F1541" s="8"/>
      <c r="G1541" s="11" t="e">
        <f ca="1">_xlfn.IFS(OR(F1541="",D1541=""),"",FIND(C1541,D1541,1)=1,LOOKUP(1,0/((宿舍收费标准!$B$2:$B$119=D1541)*(宿舍收费标准!$C$2:$C$119=F1541)),宿舍收费标准!$D$2:$D$119))</f>
        <v>#NAME?</v>
      </c>
      <c r="H1541" s="10"/>
      <c r="I1541" s="10"/>
      <c r="J1541" s="10"/>
      <c r="K1541" s="10"/>
      <c r="L1541" s="8"/>
      <c r="M1541" s="9" t="e">
        <f t="shared" ca="1" si="46"/>
        <v>#NAME?</v>
      </c>
      <c r="N1541" s="11" t="e">
        <f t="shared" ca="1" si="47"/>
        <v>#NAME?</v>
      </c>
    </row>
    <row r="1542" spans="1:14" x14ac:dyDescent="0.2">
      <c r="A1542" s="10"/>
      <c r="B1542" s="10"/>
      <c r="C1542" s="10"/>
      <c r="D1542" s="10"/>
      <c r="E1542" s="10"/>
      <c r="F1542" s="8"/>
      <c r="G1542" s="11" t="e">
        <f ca="1">_xlfn.IFS(OR(F1542="",D1542=""),"",FIND(C1542,D1542,1)=1,LOOKUP(1,0/((宿舍收费标准!$B$2:$B$119=D1542)*(宿舍收费标准!$C$2:$C$119=F1542)),宿舍收费标准!$D$2:$D$119))</f>
        <v>#NAME?</v>
      </c>
      <c r="H1542" s="10"/>
      <c r="I1542" s="10"/>
      <c r="J1542" s="10"/>
      <c r="K1542" s="10"/>
      <c r="L1542" s="8"/>
      <c r="M1542" s="9" t="e">
        <f t="shared" ca="1" si="46"/>
        <v>#NAME?</v>
      </c>
      <c r="N1542" s="11" t="e">
        <f t="shared" ca="1" si="47"/>
        <v>#NAME?</v>
      </c>
    </row>
    <row r="1543" spans="1:14" x14ac:dyDescent="0.2">
      <c r="A1543" s="10"/>
      <c r="B1543" s="10"/>
      <c r="C1543" s="10"/>
      <c r="D1543" s="10"/>
      <c r="E1543" s="10"/>
      <c r="F1543" s="8"/>
      <c r="G1543" s="11" t="e">
        <f ca="1">_xlfn.IFS(OR(F1543="",D1543=""),"",FIND(C1543,D1543,1)=1,LOOKUP(1,0/((宿舍收费标准!$B$2:$B$119=D1543)*(宿舍收费标准!$C$2:$C$119=F1543)),宿舍收费标准!$D$2:$D$119))</f>
        <v>#NAME?</v>
      </c>
      <c r="H1543" s="10"/>
      <c r="I1543" s="10"/>
      <c r="J1543" s="10"/>
      <c r="K1543" s="10"/>
      <c r="L1543" s="8"/>
      <c r="M1543" s="9" t="e">
        <f t="shared" ref="M1543:M1606" ca="1" si="48">_xlfn.IFS(AND(H1543="",I1543="",J1543="",K1543="",L1543=""),"",OR(H1543&lt;&gt;"",I1543&lt;&gt;"",J1543&lt;&gt;"",K1543&lt;&gt;"",L1543&lt;&gt;""),SUM(_xlfn.IFS(AND(H1543&gt;=16,H1543&lt;=31),1,AND(H1543&gt;=1,H1543&lt;=15),0.5,H1543=0,0),_xlfn.IFS(AND(I1543&gt;=16,I1543&lt;=31),1,AND(I1543&gt;=1,I1543&lt;=15),0.5,I1543=0,0),_xlfn.IFS(AND(J1543&gt;=16,J1543&lt;=31),1,AND(J1543&gt;=1,J1543&lt;=15),0.5,J1543=0,0),_xlfn.IFS(AND(K1543&gt;=16,K1543&lt;=31),1,AND(K1543&gt;=1,K1543&lt;=15),0.5,K1543=0,0),_xlfn.IFS(AND(L1543&gt;=16,L1543&lt;=31),1,AND(L1543&gt;=1,L1543&lt;=15),0.5,L1543=0,0)))</f>
        <v>#NAME?</v>
      </c>
      <c r="N1543" s="11" t="e">
        <f t="shared" ref="N1543:N1606" ca="1" si="49">_xlfn.IFS(M1543="","",M1543&lt;&gt;"",G1543/2-G1543/10*M1543)</f>
        <v>#NAME?</v>
      </c>
    </row>
    <row r="1544" spans="1:14" x14ac:dyDescent="0.2">
      <c r="A1544" s="10"/>
      <c r="B1544" s="10"/>
      <c r="C1544" s="10"/>
      <c r="D1544" s="10"/>
      <c r="E1544" s="10"/>
      <c r="F1544" s="8"/>
      <c r="G1544" s="11" t="e">
        <f ca="1">_xlfn.IFS(OR(F1544="",D1544=""),"",FIND(C1544,D1544,1)=1,LOOKUP(1,0/((宿舍收费标准!$B$2:$B$119=D1544)*(宿舍收费标准!$C$2:$C$119=F1544)),宿舍收费标准!$D$2:$D$119))</f>
        <v>#NAME?</v>
      </c>
      <c r="H1544" s="10"/>
      <c r="I1544" s="10"/>
      <c r="J1544" s="10"/>
      <c r="K1544" s="10"/>
      <c r="L1544" s="8"/>
      <c r="M1544" s="9" t="e">
        <f t="shared" ca="1" si="48"/>
        <v>#NAME?</v>
      </c>
      <c r="N1544" s="11" t="e">
        <f t="shared" ca="1" si="49"/>
        <v>#NAME?</v>
      </c>
    </row>
    <row r="1545" spans="1:14" x14ac:dyDescent="0.2">
      <c r="A1545" s="10"/>
      <c r="B1545" s="10"/>
      <c r="C1545" s="10"/>
      <c r="D1545" s="10"/>
      <c r="E1545" s="10"/>
      <c r="F1545" s="8"/>
      <c r="G1545" s="11" t="e">
        <f ca="1">_xlfn.IFS(OR(F1545="",D1545=""),"",FIND(C1545,D1545,1)=1,LOOKUP(1,0/((宿舍收费标准!$B$2:$B$119=D1545)*(宿舍收费标准!$C$2:$C$119=F1545)),宿舍收费标准!$D$2:$D$119))</f>
        <v>#NAME?</v>
      </c>
      <c r="H1545" s="10"/>
      <c r="I1545" s="10"/>
      <c r="J1545" s="10"/>
      <c r="K1545" s="10"/>
      <c r="L1545" s="8"/>
      <c r="M1545" s="9" t="e">
        <f t="shared" ca="1" si="48"/>
        <v>#NAME?</v>
      </c>
      <c r="N1545" s="11" t="e">
        <f t="shared" ca="1" si="49"/>
        <v>#NAME?</v>
      </c>
    </row>
    <row r="1546" spans="1:14" x14ac:dyDescent="0.2">
      <c r="A1546" s="10"/>
      <c r="B1546" s="10"/>
      <c r="C1546" s="10"/>
      <c r="D1546" s="10"/>
      <c r="E1546" s="10"/>
      <c r="F1546" s="8"/>
      <c r="G1546" s="11" t="e">
        <f ca="1">_xlfn.IFS(OR(F1546="",D1546=""),"",FIND(C1546,D1546,1)=1,LOOKUP(1,0/((宿舍收费标准!$B$2:$B$119=D1546)*(宿舍收费标准!$C$2:$C$119=F1546)),宿舍收费标准!$D$2:$D$119))</f>
        <v>#NAME?</v>
      </c>
      <c r="H1546" s="10"/>
      <c r="I1546" s="10"/>
      <c r="J1546" s="10"/>
      <c r="K1546" s="10"/>
      <c r="L1546" s="8"/>
      <c r="M1546" s="9" t="e">
        <f t="shared" ca="1" si="48"/>
        <v>#NAME?</v>
      </c>
      <c r="N1546" s="11" t="e">
        <f t="shared" ca="1" si="49"/>
        <v>#NAME?</v>
      </c>
    </row>
    <row r="1547" spans="1:14" x14ac:dyDescent="0.2">
      <c r="A1547" s="10"/>
      <c r="B1547" s="10"/>
      <c r="C1547" s="10"/>
      <c r="D1547" s="10"/>
      <c r="E1547" s="10"/>
      <c r="F1547" s="8"/>
      <c r="G1547" s="11" t="e">
        <f ca="1">_xlfn.IFS(OR(F1547="",D1547=""),"",FIND(C1547,D1547,1)=1,LOOKUP(1,0/((宿舍收费标准!$B$2:$B$119=D1547)*(宿舍收费标准!$C$2:$C$119=F1547)),宿舍收费标准!$D$2:$D$119))</f>
        <v>#NAME?</v>
      </c>
      <c r="H1547" s="10"/>
      <c r="I1547" s="10"/>
      <c r="J1547" s="10"/>
      <c r="K1547" s="10"/>
      <c r="L1547" s="8"/>
      <c r="M1547" s="9" t="e">
        <f t="shared" ca="1" si="48"/>
        <v>#NAME?</v>
      </c>
      <c r="N1547" s="11" t="e">
        <f t="shared" ca="1" si="49"/>
        <v>#NAME?</v>
      </c>
    </row>
    <row r="1548" spans="1:14" x14ac:dyDescent="0.2">
      <c r="A1548" s="10"/>
      <c r="B1548" s="10"/>
      <c r="C1548" s="10"/>
      <c r="D1548" s="10"/>
      <c r="E1548" s="10"/>
      <c r="F1548" s="8"/>
      <c r="G1548" s="11" t="e">
        <f ca="1">_xlfn.IFS(OR(F1548="",D1548=""),"",FIND(C1548,D1548,1)=1,LOOKUP(1,0/((宿舍收费标准!$B$2:$B$119=D1548)*(宿舍收费标准!$C$2:$C$119=F1548)),宿舍收费标准!$D$2:$D$119))</f>
        <v>#NAME?</v>
      </c>
      <c r="H1548" s="10"/>
      <c r="I1548" s="10"/>
      <c r="J1548" s="10"/>
      <c r="K1548" s="10"/>
      <c r="L1548" s="8"/>
      <c r="M1548" s="9" t="e">
        <f t="shared" ca="1" si="48"/>
        <v>#NAME?</v>
      </c>
      <c r="N1548" s="11" t="e">
        <f t="shared" ca="1" si="49"/>
        <v>#NAME?</v>
      </c>
    </row>
    <row r="1549" spans="1:14" x14ac:dyDescent="0.2">
      <c r="A1549" s="10"/>
      <c r="B1549" s="10"/>
      <c r="C1549" s="10"/>
      <c r="D1549" s="10"/>
      <c r="E1549" s="10"/>
      <c r="F1549" s="8"/>
      <c r="G1549" s="11" t="e">
        <f ca="1">_xlfn.IFS(OR(F1549="",D1549=""),"",FIND(C1549,D1549,1)=1,LOOKUP(1,0/((宿舍收费标准!$B$2:$B$119=D1549)*(宿舍收费标准!$C$2:$C$119=F1549)),宿舍收费标准!$D$2:$D$119))</f>
        <v>#NAME?</v>
      </c>
      <c r="H1549" s="10"/>
      <c r="I1549" s="10"/>
      <c r="J1549" s="10"/>
      <c r="K1549" s="10"/>
      <c r="L1549" s="8"/>
      <c r="M1549" s="9" t="e">
        <f t="shared" ca="1" si="48"/>
        <v>#NAME?</v>
      </c>
      <c r="N1549" s="11" t="e">
        <f t="shared" ca="1" si="49"/>
        <v>#NAME?</v>
      </c>
    </row>
    <row r="1550" spans="1:14" x14ac:dyDescent="0.2">
      <c r="A1550" s="10"/>
      <c r="B1550" s="10"/>
      <c r="C1550" s="10"/>
      <c r="D1550" s="10"/>
      <c r="E1550" s="10"/>
      <c r="F1550" s="8"/>
      <c r="G1550" s="11" t="e">
        <f ca="1">_xlfn.IFS(OR(F1550="",D1550=""),"",FIND(C1550,D1550,1)=1,LOOKUP(1,0/((宿舍收费标准!$B$2:$B$119=D1550)*(宿舍收费标准!$C$2:$C$119=F1550)),宿舍收费标准!$D$2:$D$119))</f>
        <v>#NAME?</v>
      </c>
      <c r="H1550" s="10"/>
      <c r="I1550" s="10"/>
      <c r="J1550" s="10"/>
      <c r="K1550" s="10"/>
      <c r="L1550" s="8"/>
      <c r="M1550" s="9" t="e">
        <f t="shared" ca="1" si="48"/>
        <v>#NAME?</v>
      </c>
      <c r="N1550" s="11" t="e">
        <f t="shared" ca="1" si="49"/>
        <v>#NAME?</v>
      </c>
    </row>
    <row r="1551" spans="1:14" x14ac:dyDescent="0.2">
      <c r="A1551" s="10"/>
      <c r="B1551" s="10"/>
      <c r="C1551" s="10"/>
      <c r="D1551" s="10"/>
      <c r="E1551" s="10"/>
      <c r="F1551" s="8"/>
      <c r="G1551" s="11" t="e">
        <f ca="1">_xlfn.IFS(OR(F1551="",D1551=""),"",FIND(C1551,D1551,1)=1,LOOKUP(1,0/((宿舍收费标准!$B$2:$B$119=D1551)*(宿舍收费标准!$C$2:$C$119=F1551)),宿舍收费标准!$D$2:$D$119))</f>
        <v>#NAME?</v>
      </c>
      <c r="H1551" s="10"/>
      <c r="I1551" s="10"/>
      <c r="J1551" s="10"/>
      <c r="K1551" s="10"/>
      <c r="L1551" s="8"/>
      <c r="M1551" s="9" t="e">
        <f t="shared" ca="1" si="48"/>
        <v>#NAME?</v>
      </c>
      <c r="N1551" s="11" t="e">
        <f t="shared" ca="1" si="49"/>
        <v>#NAME?</v>
      </c>
    </row>
    <row r="1552" spans="1:14" x14ac:dyDescent="0.2">
      <c r="A1552" s="10"/>
      <c r="B1552" s="10"/>
      <c r="C1552" s="10"/>
      <c r="D1552" s="10"/>
      <c r="E1552" s="10"/>
      <c r="F1552" s="8"/>
      <c r="G1552" s="11" t="e">
        <f ca="1">_xlfn.IFS(OR(F1552="",D1552=""),"",FIND(C1552,D1552,1)=1,LOOKUP(1,0/((宿舍收费标准!$B$2:$B$119=D1552)*(宿舍收费标准!$C$2:$C$119=F1552)),宿舍收费标准!$D$2:$D$119))</f>
        <v>#NAME?</v>
      </c>
      <c r="H1552" s="10"/>
      <c r="I1552" s="10"/>
      <c r="J1552" s="10"/>
      <c r="K1552" s="10"/>
      <c r="L1552" s="8"/>
      <c r="M1552" s="9" t="e">
        <f t="shared" ca="1" si="48"/>
        <v>#NAME?</v>
      </c>
      <c r="N1552" s="11" t="e">
        <f t="shared" ca="1" si="49"/>
        <v>#NAME?</v>
      </c>
    </row>
    <row r="1553" spans="1:14" x14ac:dyDescent="0.2">
      <c r="A1553" s="10"/>
      <c r="B1553" s="10"/>
      <c r="C1553" s="10"/>
      <c r="D1553" s="10"/>
      <c r="E1553" s="10"/>
      <c r="F1553" s="8"/>
      <c r="G1553" s="11" t="e">
        <f ca="1">_xlfn.IFS(OR(F1553="",D1553=""),"",FIND(C1553,D1553,1)=1,LOOKUP(1,0/((宿舍收费标准!$B$2:$B$119=D1553)*(宿舍收费标准!$C$2:$C$119=F1553)),宿舍收费标准!$D$2:$D$119))</f>
        <v>#NAME?</v>
      </c>
      <c r="H1553" s="10"/>
      <c r="I1553" s="10"/>
      <c r="J1553" s="10"/>
      <c r="K1553" s="10"/>
      <c r="L1553" s="8"/>
      <c r="M1553" s="9" t="e">
        <f t="shared" ca="1" si="48"/>
        <v>#NAME?</v>
      </c>
      <c r="N1553" s="11" t="e">
        <f t="shared" ca="1" si="49"/>
        <v>#NAME?</v>
      </c>
    </row>
    <row r="1554" spans="1:14" x14ac:dyDescent="0.2">
      <c r="A1554" s="10"/>
      <c r="B1554" s="10"/>
      <c r="C1554" s="10"/>
      <c r="D1554" s="10"/>
      <c r="E1554" s="10"/>
      <c r="F1554" s="8"/>
      <c r="G1554" s="11" t="e">
        <f ca="1">_xlfn.IFS(OR(F1554="",D1554=""),"",FIND(C1554,D1554,1)=1,LOOKUP(1,0/((宿舍收费标准!$B$2:$B$119=D1554)*(宿舍收费标准!$C$2:$C$119=F1554)),宿舍收费标准!$D$2:$D$119))</f>
        <v>#NAME?</v>
      </c>
      <c r="H1554" s="10"/>
      <c r="I1554" s="10"/>
      <c r="J1554" s="10"/>
      <c r="K1554" s="10"/>
      <c r="L1554" s="8"/>
      <c r="M1554" s="9" t="e">
        <f t="shared" ca="1" si="48"/>
        <v>#NAME?</v>
      </c>
      <c r="N1554" s="11" t="e">
        <f t="shared" ca="1" si="49"/>
        <v>#NAME?</v>
      </c>
    </row>
    <row r="1555" spans="1:14" x14ac:dyDescent="0.2">
      <c r="A1555" s="10"/>
      <c r="B1555" s="10"/>
      <c r="C1555" s="10"/>
      <c r="D1555" s="10"/>
      <c r="E1555" s="10"/>
      <c r="F1555" s="8"/>
      <c r="G1555" s="11" t="e">
        <f ca="1">_xlfn.IFS(OR(F1555="",D1555=""),"",FIND(C1555,D1555,1)=1,LOOKUP(1,0/((宿舍收费标准!$B$2:$B$119=D1555)*(宿舍收费标准!$C$2:$C$119=F1555)),宿舍收费标准!$D$2:$D$119))</f>
        <v>#NAME?</v>
      </c>
      <c r="H1555" s="10"/>
      <c r="I1555" s="10"/>
      <c r="J1555" s="10"/>
      <c r="K1555" s="10"/>
      <c r="L1555" s="8"/>
      <c r="M1555" s="9" t="e">
        <f t="shared" ca="1" si="48"/>
        <v>#NAME?</v>
      </c>
      <c r="N1555" s="11" t="e">
        <f t="shared" ca="1" si="49"/>
        <v>#NAME?</v>
      </c>
    </row>
    <row r="1556" spans="1:14" x14ac:dyDescent="0.2">
      <c r="A1556" s="10"/>
      <c r="B1556" s="10"/>
      <c r="C1556" s="10"/>
      <c r="D1556" s="10"/>
      <c r="E1556" s="10"/>
      <c r="F1556" s="8"/>
      <c r="G1556" s="11" t="e">
        <f ca="1">_xlfn.IFS(OR(F1556="",D1556=""),"",FIND(C1556,D1556,1)=1,LOOKUP(1,0/((宿舍收费标准!$B$2:$B$119=D1556)*(宿舍收费标准!$C$2:$C$119=F1556)),宿舍收费标准!$D$2:$D$119))</f>
        <v>#NAME?</v>
      </c>
      <c r="H1556" s="10"/>
      <c r="I1556" s="10"/>
      <c r="J1556" s="10"/>
      <c r="K1556" s="10"/>
      <c r="L1556" s="8"/>
      <c r="M1556" s="9" t="e">
        <f t="shared" ca="1" si="48"/>
        <v>#NAME?</v>
      </c>
      <c r="N1556" s="11" t="e">
        <f t="shared" ca="1" si="49"/>
        <v>#NAME?</v>
      </c>
    </row>
    <row r="1557" spans="1:14" x14ac:dyDescent="0.2">
      <c r="A1557" s="10"/>
      <c r="B1557" s="10"/>
      <c r="C1557" s="10"/>
      <c r="D1557" s="10"/>
      <c r="E1557" s="10"/>
      <c r="F1557" s="8"/>
      <c r="G1557" s="11" t="e">
        <f ca="1">_xlfn.IFS(OR(F1557="",D1557=""),"",FIND(C1557,D1557,1)=1,LOOKUP(1,0/((宿舍收费标准!$B$2:$B$119=D1557)*(宿舍收费标准!$C$2:$C$119=F1557)),宿舍收费标准!$D$2:$D$119))</f>
        <v>#NAME?</v>
      </c>
      <c r="H1557" s="10"/>
      <c r="I1557" s="10"/>
      <c r="J1557" s="10"/>
      <c r="K1557" s="10"/>
      <c r="L1557" s="8"/>
      <c r="M1557" s="9" t="e">
        <f t="shared" ca="1" si="48"/>
        <v>#NAME?</v>
      </c>
      <c r="N1557" s="11" t="e">
        <f t="shared" ca="1" si="49"/>
        <v>#NAME?</v>
      </c>
    </row>
    <row r="1558" spans="1:14" x14ac:dyDescent="0.2">
      <c r="A1558" s="10"/>
      <c r="B1558" s="10"/>
      <c r="C1558" s="10"/>
      <c r="D1558" s="10"/>
      <c r="E1558" s="10"/>
      <c r="F1558" s="8"/>
      <c r="G1558" s="11" t="e">
        <f ca="1">_xlfn.IFS(OR(F1558="",D1558=""),"",FIND(C1558,D1558,1)=1,LOOKUP(1,0/((宿舍收费标准!$B$2:$B$119=D1558)*(宿舍收费标准!$C$2:$C$119=F1558)),宿舍收费标准!$D$2:$D$119))</f>
        <v>#NAME?</v>
      </c>
      <c r="H1558" s="10"/>
      <c r="I1558" s="10"/>
      <c r="J1558" s="10"/>
      <c r="K1558" s="10"/>
      <c r="L1558" s="8"/>
      <c r="M1558" s="9" t="e">
        <f t="shared" ca="1" si="48"/>
        <v>#NAME?</v>
      </c>
      <c r="N1558" s="11" t="e">
        <f t="shared" ca="1" si="49"/>
        <v>#NAME?</v>
      </c>
    </row>
    <row r="1559" spans="1:14" x14ac:dyDescent="0.2">
      <c r="A1559" s="10"/>
      <c r="B1559" s="10"/>
      <c r="C1559" s="10"/>
      <c r="D1559" s="10"/>
      <c r="E1559" s="10"/>
      <c r="F1559" s="8"/>
      <c r="G1559" s="11" t="e">
        <f ca="1">_xlfn.IFS(OR(F1559="",D1559=""),"",FIND(C1559,D1559,1)=1,LOOKUP(1,0/((宿舍收费标准!$B$2:$B$119=D1559)*(宿舍收费标准!$C$2:$C$119=F1559)),宿舍收费标准!$D$2:$D$119))</f>
        <v>#NAME?</v>
      </c>
      <c r="H1559" s="10"/>
      <c r="I1559" s="10"/>
      <c r="J1559" s="10"/>
      <c r="K1559" s="10"/>
      <c r="L1559" s="8"/>
      <c r="M1559" s="9" t="e">
        <f t="shared" ca="1" si="48"/>
        <v>#NAME?</v>
      </c>
      <c r="N1559" s="11" t="e">
        <f t="shared" ca="1" si="49"/>
        <v>#NAME?</v>
      </c>
    </row>
    <row r="1560" spans="1:14" x14ac:dyDescent="0.2">
      <c r="A1560" s="10"/>
      <c r="B1560" s="10"/>
      <c r="C1560" s="10"/>
      <c r="D1560" s="10"/>
      <c r="E1560" s="10"/>
      <c r="F1560" s="8"/>
      <c r="G1560" s="11" t="e">
        <f ca="1">_xlfn.IFS(OR(F1560="",D1560=""),"",FIND(C1560,D1560,1)=1,LOOKUP(1,0/((宿舍收费标准!$B$2:$B$119=D1560)*(宿舍收费标准!$C$2:$C$119=F1560)),宿舍收费标准!$D$2:$D$119))</f>
        <v>#NAME?</v>
      </c>
      <c r="H1560" s="10"/>
      <c r="I1560" s="10"/>
      <c r="J1560" s="10"/>
      <c r="K1560" s="10"/>
      <c r="L1560" s="8"/>
      <c r="M1560" s="9" t="e">
        <f t="shared" ca="1" si="48"/>
        <v>#NAME?</v>
      </c>
      <c r="N1560" s="11" t="e">
        <f t="shared" ca="1" si="49"/>
        <v>#NAME?</v>
      </c>
    </row>
    <row r="1561" spans="1:14" x14ac:dyDescent="0.2">
      <c r="A1561" s="10"/>
      <c r="B1561" s="10"/>
      <c r="C1561" s="10"/>
      <c r="D1561" s="10"/>
      <c r="E1561" s="10"/>
      <c r="F1561" s="8"/>
      <c r="G1561" s="11" t="e">
        <f ca="1">_xlfn.IFS(OR(F1561="",D1561=""),"",FIND(C1561,D1561,1)=1,LOOKUP(1,0/((宿舍收费标准!$B$2:$B$119=D1561)*(宿舍收费标准!$C$2:$C$119=F1561)),宿舍收费标准!$D$2:$D$119))</f>
        <v>#NAME?</v>
      </c>
      <c r="H1561" s="10"/>
      <c r="I1561" s="10"/>
      <c r="J1561" s="10"/>
      <c r="K1561" s="10"/>
      <c r="L1561" s="8"/>
      <c r="M1561" s="9" t="e">
        <f t="shared" ca="1" si="48"/>
        <v>#NAME?</v>
      </c>
      <c r="N1561" s="11" t="e">
        <f t="shared" ca="1" si="49"/>
        <v>#NAME?</v>
      </c>
    </row>
    <row r="1562" spans="1:14" x14ac:dyDescent="0.2">
      <c r="A1562" s="10"/>
      <c r="B1562" s="10"/>
      <c r="C1562" s="10"/>
      <c r="D1562" s="10"/>
      <c r="E1562" s="10"/>
      <c r="F1562" s="8"/>
      <c r="G1562" s="11" t="e">
        <f ca="1">_xlfn.IFS(OR(F1562="",D1562=""),"",FIND(C1562,D1562,1)=1,LOOKUP(1,0/((宿舍收费标准!$B$2:$B$119=D1562)*(宿舍收费标准!$C$2:$C$119=F1562)),宿舍收费标准!$D$2:$D$119))</f>
        <v>#NAME?</v>
      </c>
      <c r="H1562" s="10"/>
      <c r="I1562" s="10"/>
      <c r="J1562" s="10"/>
      <c r="K1562" s="10"/>
      <c r="L1562" s="8"/>
      <c r="M1562" s="9" t="e">
        <f t="shared" ca="1" si="48"/>
        <v>#NAME?</v>
      </c>
      <c r="N1562" s="11" t="e">
        <f t="shared" ca="1" si="49"/>
        <v>#NAME?</v>
      </c>
    </row>
    <row r="1563" spans="1:14" x14ac:dyDescent="0.2">
      <c r="A1563" s="10"/>
      <c r="B1563" s="10"/>
      <c r="C1563" s="10"/>
      <c r="D1563" s="10"/>
      <c r="E1563" s="10"/>
      <c r="F1563" s="8"/>
      <c r="G1563" s="11" t="e">
        <f ca="1">_xlfn.IFS(OR(F1563="",D1563=""),"",FIND(C1563,D1563,1)=1,LOOKUP(1,0/((宿舍收费标准!$B$2:$B$119=D1563)*(宿舍收费标准!$C$2:$C$119=F1563)),宿舍收费标准!$D$2:$D$119))</f>
        <v>#NAME?</v>
      </c>
      <c r="H1563" s="10"/>
      <c r="I1563" s="10"/>
      <c r="J1563" s="10"/>
      <c r="K1563" s="10"/>
      <c r="L1563" s="8"/>
      <c r="M1563" s="9" t="e">
        <f t="shared" ca="1" si="48"/>
        <v>#NAME?</v>
      </c>
      <c r="N1563" s="11" t="e">
        <f t="shared" ca="1" si="49"/>
        <v>#NAME?</v>
      </c>
    </row>
    <row r="1564" spans="1:14" x14ac:dyDescent="0.2">
      <c r="A1564" s="10"/>
      <c r="B1564" s="10"/>
      <c r="C1564" s="10"/>
      <c r="D1564" s="10"/>
      <c r="E1564" s="10"/>
      <c r="F1564" s="8"/>
      <c r="G1564" s="11" t="e">
        <f ca="1">_xlfn.IFS(OR(F1564="",D1564=""),"",FIND(C1564,D1564,1)=1,LOOKUP(1,0/((宿舍收费标准!$B$2:$B$119=D1564)*(宿舍收费标准!$C$2:$C$119=F1564)),宿舍收费标准!$D$2:$D$119))</f>
        <v>#NAME?</v>
      </c>
      <c r="H1564" s="10"/>
      <c r="I1564" s="10"/>
      <c r="J1564" s="10"/>
      <c r="K1564" s="10"/>
      <c r="L1564" s="8"/>
      <c r="M1564" s="9" t="e">
        <f t="shared" ca="1" si="48"/>
        <v>#NAME?</v>
      </c>
      <c r="N1564" s="11" t="e">
        <f t="shared" ca="1" si="49"/>
        <v>#NAME?</v>
      </c>
    </row>
    <row r="1565" spans="1:14" x14ac:dyDescent="0.2">
      <c r="A1565" s="10"/>
      <c r="B1565" s="10"/>
      <c r="C1565" s="10"/>
      <c r="D1565" s="10"/>
      <c r="E1565" s="10"/>
      <c r="F1565" s="8"/>
      <c r="G1565" s="11" t="e">
        <f ca="1">_xlfn.IFS(OR(F1565="",D1565=""),"",FIND(C1565,D1565,1)=1,LOOKUP(1,0/((宿舍收费标准!$B$2:$B$119=D1565)*(宿舍收费标准!$C$2:$C$119=F1565)),宿舍收费标准!$D$2:$D$119))</f>
        <v>#NAME?</v>
      </c>
      <c r="H1565" s="10"/>
      <c r="I1565" s="10"/>
      <c r="J1565" s="10"/>
      <c r="K1565" s="10"/>
      <c r="L1565" s="8"/>
      <c r="M1565" s="9" t="e">
        <f t="shared" ca="1" si="48"/>
        <v>#NAME?</v>
      </c>
      <c r="N1565" s="11" t="e">
        <f t="shared" ca="1" si="49"/>
        <v>#NAME?</v>
      </c>
    </row>
    <row r="1566" spans="1:14" x14ac:dyDescent="0.2">
      <c r="A1566" s="10"/>
      <c r="B1566" s="10"/>
      <c r="C1566" s="10"/>
      <c r="D1566" s="10"/>
      <c r="E1566" s="10"/>
      <c r="F1566" s="8"/>
      <c r="G1566" s="11" t="e">
        <f ca="1">_xlfn.IFS(OR(F1566="",D1566=""),"",FIND(C1566,D1566,1)=1,LOOKUP(1,0/((宿舍收费标准!$B$2:$B$119=D1566)*(宿舍收费标准!$C$2:$C$119=F1566)),宿舍收费标准!$D$2:$D$119))</f>
        <v>#NAME?</v>
      </c>
      <c r="H1566" s="10"/>
      <c r="I1566" s="10"/>
      <c r="J1566" s="10"/>
      <c r="K1566" s="10"/>
      <c r="L1566" s="8"/>
      <c r="M1566" s="9" t="e">
        <f t="shared" ca="1" si="48"/>
        <v>#NAME?</v>
      </c>
      <c r="N1566" s="11" t="e">
        <f t="shared" ca="1" si="49"/>
        <v>#NAME?</v>
      </c>
    </row>
    <row r="1567" spans="1:14" x14ac:dyDescent="0.2">
      <c r="A1567" s="10"/>
      <c r="B1567" s="10"/>
      <c r="C1567" s="10"/>
      <c r="D1567" s="10"/>
      <c r="E1567" s="10"/>
      <c r="F1567" s="8"/>
      <c r="G1567" s="11" t="e">
        <f ca="1">_xlfn.IFS(OR(F1567="",D1567=""),"",FIND(C1567,D1567,1)=1,LOOKUP(1,0/((宿舍收费标准!$B$2:$B$119=D1567)*(宿舍收费标准!$C$2:$C$119=F1567)),宿舍收费标准!$D$2:$D$119))</f>
        <v>#NAME?</v>
      </c>
      <c r="H1567" s="10"/>
      <c r="I1567" s="10"/>
      <c r="J1567" s="10"/>
      <c r="K1567" s="10"/>
      <c r="L1567" s="8"/>
      <c r="M1567" s="9" t="e">
        <f t="shared" ca="1" si="48"/>
        <v>#NAME?</v>
      </c>
      <c r="N1567" s="11" t="e">
        <f t="shared" ca="1" si="49"/>
        <v>#NAME?</v>
      </c>
    </row>
    <row r="1568" spans="1:14" x14ac:dyDescent="0.2">
      <c r="A1568" s="10"/>
      <c r="B1568" s="10"/>
      <c r="C1568" s="10"/>
      <c r="D1568" s="10"/>
      <c r="E1568" s="10"/>
      <c r="F1568" s="8"/>
      <c r="G1568" s="11" t="e">
        <f ca="1">_xlfn.IFS(OR(F1568="",D1568=""),"",FIND(C1568,D1568,1)=1,LOOKUP(1,0/((宿舍收费标准!$B$2:$B$119=D1568)*(宿舍收费标准!$C$2:$C$119=F1568)),宿舍收费标准!$D$2:$D$119))</f>
        <v>#NAME?</v>
      </c>
      <c r="H1568" s="10"/>
      <c r="I1568" s="10"/>
      <c r="J1568" s="10"/>
      <c r="K1568" s="10"/>
      <c r="L1568" s="8"/>
      <c r="M1568" s="9" t="e">
        <f t="shared" ca="1" si="48"/>
        <v>#NAME?</v>
      </c>
      <c r="N1568" s="11" t="e">
        <f t="shared" ca="1" si="49"/>
        <v>#NAME?</v>
      </c>
    </row>
    <row r="1569" spans="1:14" x14ac:dyDescent="0.2">
      <c r="A1569" s="10"/>
      <c r="B1569" s="10"/>
      <c r="C1569" s="10"/>
      <c r="D1569" s="10"/>
      <c r="E1569" s="10"/>
      <c r="F1569" s="8"/>
      <c r="G1569" s="11" t="e">
        <f ca="1">_xlfn.IFS(OR(F1569="",D1569=""),"",FIND(C1569,D1569,1)=1,LOOKUP(1,0/((宿舍收费标准!$B$2:$B$119=D1569)*(宿舍收费标准!$C$2:$C$119=F1569)),宿舍收费标准!$D$2:$D$119))</f>
        <v>#NAME?</v>
      </c>
      <c r="H1569" s="10"/>
      <c r="I1569" s="10"/>
      <c r="J1569" s="10"/>
      <c r="K1569" s="10"/>
      <c r="L1569" s="8"/>
      <c r="M1569" s="9" t="e">
        <f t="shared" ca="1" si="48"/>
        <v>#NAME?</v>
      </c>
      <c r="N1569" s="11" t="e">
        <f t="shared" ca="1" si="49"/>
        <v>#NAME?</v>
      </c>
    </row>
    <row r="1570" spans="1:14" x14ac:dyDescent="0.2">
      <c r="A1570" s="10"/>
      <c r="B1570" s="10"/>
      <c r="C1570" s="10"/>
      <c r="D1570" s="10"/>
      <c r="E1570" s="10"/>
      <c r="F1570" s="8"/>
      <c r="G1570" s="11" t="e">
        <f ca="1">_xlfn.IFS(OR(F1570="",D1570=""),"",FIND(C1570,D1570,1)=1,LOOKUP(1,0/((宿舍收费标准!$B$2:$B$119=D1570)*(宿舍收费标准!$C$2:$C$119=F1570)),宿舍收费标准!$D$2:$D$119))</f>
        <v>#NAME?</v>
      </c>
      <c r="H1570" s="10"/>
      <c r="I1570" s="10"/>
      <c r="J1570" s="10"/>
      <c r="K1570" s="10"/>
      <c r="L1570" s="8"/>
      <c r="M1570" s="9" t="e">
        <f t="shared" ca="1" si="48"/>
        <v>#NAME?</v>
      </c>
      <c r="N1570" s="11" t="e">
        <f t="shared" ca="1" si="49"/>
        <v>#NAME?</v>
      </c>
    </row>
    <row r="1571" spans="1:14" x14ac:dyDescent="0.2">
      <c r="A1571" s="10"/>
      <c r="B1571" s="10"/>
      <c r="C1571" s="10"/>
      <c r="D1571" s="10"/>
      <c r="E1571" s="10"/>
      <c r="F1571" s="8"/>
      <c r="G1571" s="11" t="e">
        <f ca="1">_xlfn.IFS(OR(F1571="",D1571=""),"",FIND(C1571,D1571,1)=1,LOOKUP(1,0/((宿舍收费标准!$B$2:$B$119=D1571)*(宿舍收费标准!$C$2:$C$119=F1571)),宿舍收费标准!$D$2:$D$119))</f>
        <v>#NAME?</v>
      </c>
      <c r="H1571" s="10"/>
      <c r="I1571" s="10"/>
      <c r="J1571" s="10"/>
      <c r="K1571" s="10"/>
      <c r="L1571" s="8"/>
      <c r="M1571" s="9" t="e">
        <f t="shared" ca="1" si="48"/>
        <v>#NAME?</v>
      </c>
      <c r="N1571" s="11" t="e">
        <f t="shared" ca="1" si="49"/>
        <v>#NAME?</v>
      </c>
    </row>
    <row r="1572" spans="1:14" x14ac:dyDescent="0.2">
      <c r="A1572" s="10"/>
      <c r="B1572" s="10"/>
      <c r="C1572" s="10"/>
      <c r="D1572" s="10"/>
      <c r="E1572" s="10"/>
      <c r="F1572" s="8"/>
      <c r="G1572" s="11" t="e">
        <f ca="1">_xlfn.IFS(OR(F1572="",D1572=""),"",FIND(C1572,D1572,1)=1,LOOKUP(1,0/((宿舍收费标准!$B$2:$B$119=D1572)*(宿舍收费标准!$C$2:$C$119=F1572)),宿舍收费标准!$D$2:$D$119))</f>
        <v>#NAME?</v>
      </c>
      <c r="H1572" s="10"/>
      <c r="I1572" s="10"/>
      <c r="J1572" s="10"/>
      <c r="K1572" s="10"/>
      <c r="L1572" s="8"/>
      <c r="M1572" s="9" t="e">
        <f t="shared" ca="1" si="48"/>
        <v>#NAME?</v>
      </c>
      <c r="N1572" s="11" t="e">
        <f t="shared" ca="1" si="49"/>
        <v>#NAME?</v>
      </c>
    </row>
    <row r="1573" spans="1:14" x14ac:dyDescent="0.2">
      <c r="A1573" s="10"/>
      <c r="B1573" s="10"/>
      <c r="C1573" s="10"/>
      <c r="D1573" s="10"/>
      <c r="E1573" s="10"/>
      <c r="F1573" s="8"/>
      <c r="G1573" s="11" t="e">
        <f ca="1">_xlfn.IFS(OR(F1573="",D1573=""),"",FIND(C1573,D1573,1)=1,LOOKUP(1,0/((宿舍收费标准!$B$2:$B$119=D1573)*(宿舍收费标准!$C$2:$C$119=F1573)),宿舍收费标准!$D$2:$D$119))</f>
        <v>#NAME?</v>
      </c>
      <c r="H1573" s="10"/>
      <c r="I1573" s="10"/>
      <c r="J1573" s="10"/>
      <c r="K1573" s="10"/>
      <c r="L1573" s="8"/>
      <c r="M1573" s="9" t="e">
        <f t="shared" ca="1" si="48"/>
        <v>#NAME?</v>
      </c>
      <c r="N1573" s="11" t="e">
        <f t="shared" ca="1" si="49"/>
        <v>#NAME?</v>
      </c>
    </row>
    <row r="1574" spans="1:14" x14ac:dyDescent="0.2">
      <c r="A1574" s="10"/>
      <c r="B1574" s="10"/>
      <c r="C1574" s="10"/>
      <c r="D1574" s="10"/>
      <c r="E1574" s="10"/>
      <c r="F1574" s="8"/>
      <c r="G1574" s="11" t="e">
        <f ca="1">_xlfn.IFS(OR(F1574="",D1574=""),"",FIND(C1574,D1574,1)=1,LOOKUP(1,0/((宿舍收费标准!$B$2:$B$119=D1574)*(宿舍收费标准!$C$2:$C$119=F1574)),宿舍收费标准!$D$2:$D$119))</f>
        <v>#NAME?</v>
      </c>
      <c r="H1574" s="10"/>
      <c r="I1574" s="10"/>
      <c r="J1574" s="10"/>
      <c r="K1574" s="10"/>
      <c r="L1574" s="8"/>
      <c r="M1574" s="9" t="e">
        <f t="shared" ca="1" si="48"/>
        <v>#NAME?</v>
      </c>
      <c r="N1574" s="11" t="e">
        <f t="shared" ca="1" si="49"/>
        <v>#NAME?</v>
      </c>
    </row>
    <row r="1575" spans="1:14" x14ac:dyDescent="0.2">
      <c r="A1575" s="10"/>
      <c r="B1575" s="10"/>
      <c r="C1575" s="10"/>
      <c r="D1575" s="10"/>
      <c r="E1575" s="10"/>
      <c r="F1575" s="8"/>
      <c r="G1575" s="11" t="e">
        <f ca="1">_xlfn.IFS(OR(F1575="",D1575=""),"",FIND(C1575,D1575,1)=1,LOOKUP(1,0/((宿舍收费标准!$B$2:$B$119=D1575)*(宿舍收费标准!$C$2:$C$119=F1575)),宿舍收费标准!$D$2:$D$119))</f>
        <v>#NAME?</v>
      </c>
      <c r="H1575" s="10"/>
      <c r="I1575" s="10"/>
      <c r="J1575" s="10"/>
      <c r="K1575" s="10"/>
      <c r="L1575" s="8"/>
      <c r="M1575" s="9" t="e">
        <f t="shared" ca="1" si="48"/>
        <v>#NAME?</v>
      </c>
      <c r="N1575" s="11" t="e">
        <f t="shared" ca="1" si="49"/>
        <v>#NAME?</v>
      </c>
    </row>
    <row r="1576" spans="1:14" x14ac:dyDescent="0.2">
      <c r="A1576" s="10"/>
      <c r="B1576" s="10"/>
      <c r="C1576" s="10"/>
      <c r="D1576" s="10"/>
      <c r="E1576" s="10"/>
      <c r="F1576" s="8"/>
      <c r="G1576" s="11" t="e">
        <f ca="1">_xlfn.IFS(OR(F1576="",D1576=""),"",FIND(C1576,D1576,1)=1,LOOKUP(1,0/((宿舍收费标准!$B$2:$B$119=D1576)*(宿舍收费标准!$C$2:$C$119=F1576)),宿舍收费标准!$D$2:$D$119))</f>
        <v>#NAME?</v>
      </c>
      <c r="H1576" s="10"/>
      <c r="I1576" s="10"/>
      <c r="J1576" s="10"/>
      <c r="K1576" s="10"/>
      <c r="L1576" s="8"/>
      <c r="M1576" s="9" t="e">
        <f t="shared" ca="1" si="48"/>
        <v>#NAME?</v>
      </c>
      <c r="N1576" s="11" t="e">
        <f t="shared" ca="1" si="49"/>
        <v>#NAME?</v>
      </c>
    </row>
    <row r="1577" spans="1:14" x14ac:dyDescent="0.2">
      <c r="A1577" s="10"/>
      <c r="B1577" s="10"/>
      <c r="C1577" s="10"/>
      <c r="D1577" s="10"/>
      <c r="E1577" s="10"/>
      <c r="F1577" s="8"/>
      <c r="G1577" s="11" t="e">
        <f ca="1">_xlfn.IFS(OR(F1577="",D1577=""),"",FIND(C1577,D1577,1)=1,LOOKUP(1,0/((宿舍收费标准!$B$2:$B$119=D1577)*(宿舍收费标准!$C$2:$C$119=F1577)),宿舍收费标准!$D$2:$D$119))</f>
        <v>#NAME?</v>
      </c>
      <c r="H1577" s="10"/>
      <c r="I1577" s="10"/>
      <c r="J1577" s="10"/>
      <c r="K1577" s="10"/>
      <c r="L1577" s="8"/>
      <c r="M1577" s="9" t="e">
        <f t="shared" ca="1" si="48"/>
        <v>#NAME?</v>
      </c>
      <c r="N1577" s="11" t="e">
        <f t="shared" ca="1" si="49"/>
        <v>#NAME?</v>
      </c>
    </row>
    <row r="1578" spans="1:14" x14ac:dyDescent="0.2">
      <c r="A1578" s="10"/>
      <c r="B1578" s="10"/>
      <c r="C1578" s="10"/>
      <c r="D1578" s="10"/>
      <c r="E1578" s="10"/>
      <c r="F1578" s="8"/>
      <c r="G1578" s="11" t="e">
        <f ca="1">_xlfn.IFS(OR(F1578="",D1578=""),"",FIND(C1578,D1578,1)=1,LOOKUP(1,0/((宿舍收费标准!$B$2:$B$119=D1578)*(宿舍收费标准!$C$2:$C$119=F1578)),宿舍收费标准!$D$2:$D$119))</f>
        <v>#NAME?</v>
      </c>
      <c r="H1578" s="10"/>
      <c r="I1578" s="10"/>
      <c r="J1578" s="10"/>
      <c r="K1578" s="10"/>
      <c r="L1578" s="8"/>
      <c r="M1578" s="9" t="e">
        <f t="shared" ca="1" si="48"/>
        <v>#NAME?</v>
      </c>
      <c r="N1578" s="11" t="e">
        <f t="shared" ca="1" si="49"/>
        <v>#NAME?</v>
      </c>
    </row>
    <row r="1579" spans="1:14" x14ac:dyDescent="0.2">
      <c r="A1579" s="10"/>
      <c r="B1579" s="10"/>
      <c r="C1579" s="10"/>
      <c r="D1579" s="10"/>
      <c r="E1579" s="10"/>
      <c r="F1579" s="8"/>
      <c r="G1579" s="11" t="e">
        <f ca="1">_xlfn.IFS(OR(F1579="",D1579=""),"",FIND(C1579,D1579,1)=1,LOOKUP(1,0/((宿舍收费标准!$B$2:$B$119=D1579)*(宿舍收费标准!$C$2:$C$119=F1579)),宿舍收费标准!$D$2:$D$119))</f>
        <v>#NAME?</v>
      </c>
      <c r="H1579" s="10"/>
      <c r="I1579" s="10"/>
      <c r="J1579" s="10"/>
      <c r="K1579" s="10"/>
      <c r="L1579" s="8"/>
      <c r="M1579" s="9" t="e">
        <f t="shared" ca="1" si="48"/>
        <v>#NAME?</v>
      </c>
      <c r="N1579" s="11" t="e">
        <f t="shared" ca="1" si="49"/>
        <v>#NAME?</v>
      </c>
    </row>
    <row r="1580" spans="1:14" x14ac:dyDescent="0.2">
      <c r="A1580" s="10"/>
      <c r="B1580" s="10"/>
      <c r="C1580" s="10"/>
      <c r="D1580" s="10"/>
      <c r="E1580" s="10"/>
      <c r="F1580" s="8"/>
      <c r="G1580" s="11" t="e">
        <f ca="1">_xlfn.IFS(OR(F1580="",D1580=""),"",FIND(C1580,D1580,1)=1,LOOKUP(1,0/((宿舍收费标准!$B$2:$B$119=D1580)*(宿舍收费标准!$C$2:$C$119=F1580)),宿舍收费标准!$D$2:$D$119))</f>
        <v>#NAME?</v>
      </c>
      <c r="H1580" s="10"/>
      <c r="I1580" s="10"/>
      <c r="J1580" s="10"/>
      <c r="K1580" s="10"/>
      <c r="L1580" s="8"/>
      <c r="M1580" s="9" t="e">
        <f t="shared" ca="1" si="48"/>
        <v>#NAME?</v>
      </c>
      <c r="N1580" s="11" t="e">
        <f t="shared" ca="1" si="49"/>
        <v>#NAME?</v>
      </c>
    </row>
    <row r="1581" spans="1:14" x14ac:dyDescent="0.2">
      <c r="A1581" s="10"/>
      <c r="B1581" s="10"/>
      <c r="C1581" s="10"/>
      <c r="D1581" s="10"/>
      <c r="E1581" s="10"/>
      <c r="F1581" s="8"/>
      <c r="G1581" s="11" t="e">
        <f ca="1">_xlfn.IFS(OR(F1581="",D1581=""),"",FIND(C1581,D1581,1)=1,LOOKUP(1,0/((宿舍收费标准!$B$2:$B$119=D1581)*(宿舍收费标准!$C$2:$C$119=F1581)),宿舍收费标准!$D$2:$D$119))</f>
        <v>#NAME?</v>
      </c>
      <c r="H1581" s="10"/>
      <c r="I1581" s="10"/>
      <c r="J1581" s="10"/>
      <c r="K1581" s="10"/>
      <c r="L1581" s="8"/>
      <c r="M1581" s="9" t="e">
        <f t="shared" ca="1" si="48"/>
        <v>#NAME?</v>
      </c>
      <c r="N1581" s="11" t="e">
        <f t="shared" ca="1" si="49"/>
        <v>#NAME?</v>
      </c>
    </row>
    <row r="1582" spans="1:14" x14ac:dyDescent="0.2">
      <c r="A1582" s="10"/>
      <c r="B1582" s="10"/>
      <c r="C1582" s="10"/>
      <c r="D1582" s="10"/>
      <c r="E1582" s="10"/>
      <c r="F1582" s="8"/>
      <c r="G1582" s="11" t="e">
        <f ca="1">_xlfn.IFS(OR(F1582="",D1582=""),"",FIND(C1582,D1582,1)=1,LOOKUP(1,0/((宿舍收费标准!$B$2:$B$119=D1582)*(宿舍收费标准!$C$2:$C$119=F1582)),宿舍收费标准!$D$2:$D$119))</f>
        <v>#NAME?</v>
      </c>
      <c r="H1582" s="10"/>
      <c r="I1582" s="10"/>
      <c r="J1582" s="10"/>
      <c r="K1582" s="10"/>
      <c r="L1582" s="8"/>
      <c r="M1582" s="9" t="e">
        <f t="shared" ca="1" si="48"/>
        <v>#NAME?</v>
      </c>
      <c r="N1582" s="11" t="e">
        <f t="shared" ca="1" si="49"/>
        <v>#NAME?</v>
      </c>
    </row>
    <row r="1583" spans="1:14" x14ac:dyDescent="0.2">
      <c r="A1583" s="10"/>
      <c r="B1583" s="10"/>
      <c r="C1583" s="10"/>
      <c r="D1583" s="10"/>
      <c r="E1583" s="10"/>
      <c r="F1583" s="8"/>
      <c r="G1583" s="11" t="e">
        <f ca="1">_xlfn.IFS(OR(F1583="",D1583=""),"",FIND(C1583,D1583,1)=1,LOOKUP(1,0/((宿舍收费标准!$B$2:$B$119=D1583)*(宿舍收费标准!$C$2:$C$119=F1583)),宿舍收费标准!$D$2:$D$119))</f>
        <v>#NAME?</v>
      </c>
      <c r="H1583" s="10"/>
      <c r="I1583" s="10"/>
      <c r="J1583" s="10"/>
      <c r="K1583" s="10"/>
      <c r="L1583" s="8"/>
      <c r="M1583" s="9" t="e">
        <f t="shared" ca="1" si="48"/>
        <v>#NAME?</v>
      </c>
      <c r="N1583" s="11" t="e">
        <f t="shared" ca="1" si="49"/>
        <v>#NAME?</v>
      </c>
    </row>
    <row r="1584" spans="1:14" x14ac:dyDescent="0.2">
      <c r="A1584" s="10"/>
      <c r="B1584" s="10"/>
      <c r="C1584" s="10"/>
      <c r="D1584" s="10"/>
      <c r="E1584" s="10"/>
      <c r="F1584" s="8"/>
      <c r="G1584" s="11" t="e">
        <f ca="1">_xlfn.IFS(OR(F1584="",D1584=""),"",FIND(C1584,D1584,1)=1,LOOKUP(1,0/((宿舍收费标准!$B$2:$B$119=D1584)*(宿舍收费标准!$C$2:$C$119=F1584)),宿舍收费标准!$D$2:$D$119))</f>
        <v>#NAME?</v>
      </c>
      <c r="H1584" s="10"/>
      <c r="I1584" s="10"/>
      <c r="J1584" s="10"/>
      <c r="K1584" s="10"/>
      <c r="L1584" s="8"/>
      <c r="M1584" s="9" t="e">
        <f t="shared" ca="1" si="48"/>
        <v>#NAME?</v>
      </c>
      <c r="N1584" s="11" t="e">
        <f t="shared" ca="1" si="49"/>
        <v>#NAME?</v>
      </c>
    </row>
    <row r="1585" spans="1:14" x14ac:dyDescent="0.2">
      <c r="A1585" s="10"/>
      <c r="B1585" s="10"/>
      <c r="C1585" s="10"/>
      <c r="D1585" s="10"/>
      <c r="E1585" s="10"/>
      <c r="F1585" s="8"/>
      <c r="G1585" s="11" t="e">
        <f ca="1">_xlfn.IFS(OR(F1585="",D1585=""),"",FIND(C1585,D1585,1)=1,LOOKUP(1,0/((宿舍收费标准!$B$2:$B$119=D1585)*(宿舍收费标准!$C$2:$C$119=F1585)),宿舍收费标准!$D$2:$D$119))</f>
        <v>#NAME?</v>
      </c>
      <c r="H1585" s="10"/>
      <c r="I1585" s="10"/>
      <c r="J1585" s="10"/>
      <c r="K1585" s="10"/>
      <c r="L1585" s="8"/>
      <c r="M1585" s="9" t="e">
        <f t="shared" ca="1" si="48"/>
        <v>#NAME?</v>
      </c>
      <c r="N1585" s="11" t="e">
        <f t="shared" ca="1" si="49"/>
        <v>#NAME?</v>
      </c>
    </row>
    <row r="1586" spans="1:14" x14ac:dyDescent="0.2">
      <c r="A1586" s="10"/>
      <c r="B1586" s="10"/>
      <c r="C1586" s="10"/>
      <c r="D1586" s="10"/>
      <c r="E1586" s="10"/>
      <c r="F1586" s="8"/>
      <c r="G1586" s="11" t="e">
        <f ca="1">_xlfn.IFS(OR(F1586="",D1586=""),"",FIND(C1586,D1586,1)=1,LOOKUP(1,0/((宿舍收费标准!$B$2:$B$119=D1586)*(宿舍收费标准!$C$2:$C$119=F1586)),宿舍收费标准!$D$2:$D$119))</f>
        <v>#NAME?</v>
      </c>
      <c r="H1586" s="10"/>
      <c r="I1586" s="10"/>
      <c r="J1586" s="10"/>
      <c r="K1586" s="10"/>
      <c r="L1586" s="8"/>
      <c r="M1586" s="9" t="e">
        <f t="shared" ca="1" si="48"/>
        <v>#NAME?</v>
      </c>
      <c r="N1586" s="11" t="e">
        <f t="shared" ca="1" si="49"/>
        <v>#NAME?</v>
      </c>
    </row>
    <row r="1587" spans="1:14" x14ac:dyDescent="0.2">
      <c r="A1587" s="10"/>
      <c r="B1587" s="10"/>
      <c r="C1587" s="10"/>
      <c r="D1587" s="10"/>
      <c r="E1587" s="10"/>
      <c r="F1587" s="8"/>
      <c r="G1587" s="11" t="e">
        <f ca="1">_xlfn.IFS(OR(F1587="",D1587=""),"",FIND(C1587,D1587,1)=1,LOOKUP(1,0/((宿舍收费标准!$B$2:$B$119=D1587)*(宿舍收费标准!$C$2:$C$119=F1587)),宿舍收费标准!$D$2:$D$119))</f>
        <v>#NAME?</v>
      </c>
      <c r="H1587" s="10"/>
      <c r="I1587" s="10"/>
      <c r="J1587" s="10"/>
      <c r="K1587" s="10"/>
      <c r="L1587" s="8"/>
      <c r="M1587" s="9" t="e">
        <f t="shared" ca="1" si="48"/>
        <v>#NAME?</v>
      </c>
      <c r="N1587" s="11" t="e">
        <f t="shared" ca="1" si="49"/>
        <v>#NAME?</v>
      </c>
    </row>
    <row r="1588" spans="1:14" x14ac:dyDescent="0.2">
      <c r="A1588" s="10"/>
      <c r="B1588" s="10"/>
      <c r="C1588" s="10"/>
      <c r="D1588" s="10"/>
      <c r="E1588" s="10"/>
      <c r="F1588" s="8"/>
      <c r="G1588" s="11" t="e">
        <f ca="1">_xlfn.IFS(OR(F1588="",D1588=""),"",FIND(C1588,D1588,1)=1,LOOKUP(1,0/((宿舍收费标准!$B$2:$B$119=D1588)*(宿舍收费标准!$C$2:$C$119=F1588)),宿舍收费标准!$D$2:$D$119))</f>
        <v>#NAME?</v>
      </c>
      <c r="H1588" s="10"/>
      <c r="I1588" s="10"/>
      <c r="J1588" s="10"/>
      <c r="K1588" s="10"/>
      <c r="L1588" s="8"/>
      <c r="M1588" s="9" t="e">
        <f t="shared" ca="1" si="48"/>
        <v>#NAME?</v>
      </c>
      <c r="N1588" s="11" t="e">
        <f t="shared" ca="1" si="49"/>
        <v>#NAME?</v>
      </c>
    </row>
    <row r="1589" spans="1:14" x14ac:dyDescent="0.2">
      <c r="A1589" s="10"/>
      <c r="B1589" s="10"/>
      <c r="C1589" s="10"/>
      <c r="D1589" s="10"/>
      <c r="E1589" s="10"/>
      <c r="F1589" s="8"/>
      <c r="G1589" s="11" t="e">
        <f ca="1">_xlfn.IFS(OR(F1589="",D1589=""),"",FIND(C1589,D1589,1)=1,LOOKUP(1,0/((宿舍收费标准!$B$2:$B$119=D1589)*(宿舍收费标准!$C$2:$C$119=F1589)),宿舍收费标准!$D$2:$D$119))</f>
        <v>#NAME?</v>
      </c>
      <c r="H1589" s="10"/>
      <c r="I1589" s="10"/>
      <c r="J1589" s="10"/>
      <c r="K1589" s="10"/>
      <c r="L1589" s="8"/>
      <c r="M1589" s="9" t="e">
        <f t="shared" ca="1" si="48"/>
        <v>#NAME?</v>
      </c>
      <c r="N1589" s="11" t="e">
        <f t="shared" ca="1" si="49"/>
        <v>#NAME?</v>
      </c>
    </row>
    <row r="1590" spans="1:14" x14ac:dyDescent="0.2">
      <c r="A1590" s="10"/>
      <c r="B1590" s="10"/>
      <c r="C1590" s="10"/>
      <c r="D1590" s="10"/>
      <c r="E1590" s="10"/>
      <c r="F1590" s="8"/>
      <c r="G1590" s="11" t="e">
        <f ca="1">_xlfn.IFS(OR(F1590="",D1590=""),"",FIND(C1590,D1590,1)=1,LOOKUP(1,0/((宿舍收费标准!$B$2:$B$119=D1590)*(宿舍收费标准!$C$2:$C$119=F1590)),宿舍收费标准!$D$2:$D$119))</f>
        <v>#NAME?</v>
      </c>
      <c r="H1590" s="10"/>
      <c r="I1590" s="10"/>
      <c r="J1590" s="10"/>
      <c r="K1590" s="10"/>
      <c r="L1590" s="8"/>
      <c r="M1590" s="9" t="e">
        <f t="shared" ca="1" si="48"/>
        <v>#NAME?</v>
      </c>
      <c r="N1590" s="11" t="e">
        <f t="shared" ca="1" si="49"/>
        <v>#NAME?</v>
      </c>
    </row>
    <row r="1591" spans="1:14" x14ac:dyDescent="0.2">
      <c r="A1591" s="10"/>
      <c r="B1591" s="10"/>
      <c r="C1591" s="10"/>
      <c r="D1591" s="10"/>
      <c r="E1591" s="10"/>
      <c r="F1591" s="8"/>
      <c r="G1591" s="11" t="e">
        <f ca="1">_xlfn.IFS(OR(F1591="",D1591=""),"",FIND(C1591,D1591,1)=1,LOOKUP(1,0/((宿舍收费标准!$B$2:$B$119=D1591)*(宿舍收费标准!$C$2:$C$119=F1591)),宿舍收费标准!$D$2:$D$119))</f>
        <v>#NAME?</v>
      </c>
      <c r="H1591" s="10"/>
      <c r="I1591" s="10"/>
      <c r="J1591" s="10"/>
      <c r="K1591" s="10"/>
      <c r="L1591" s="8"/>
      <c r="M1591" s="9" t="e">
        <f t="shared" ca="1" si="48"/>
        <v>#NAME?</v>
      </c>
      <c r="N1591" s="11" t="e">
        <f t="shared" ca="1" si="49"/>
        <v>#NAME?</v>
      </c>
    </row>
    <row r="1592" spans="1:14" x14ac:dyDescent="0.2">
      <c r="A1592" s="10"/>
      <c r="B1592" s="10"/>
      <c r="C1592" s="10"/>
      <c r="D1592" s="10"/>
      <c r="E1592" s="10"/>
      <c r="F1592" s="8"/>
      <c r="G1592" s="11" t="e">
        <f ca="1">_xlfn.IFS(OR(F1592="",D1592=""),"",FIND(C1592,D1592,1)=1,LOOKUP(1,0/((宿舍收费标准!$B$2:$B$119=D1592)*(宿舍收费标准!$C$2:$C$119=F1592)),宿舍收费标准!$D$2:$D$119))</f>
        <v>#NAME?</v>
      </c>
      <c r="H1592" s="10"/>
      <c r="I1592" s="10"/>
      <c r="J1592" s="10"/>
      <c r="K1592" s="10"/>
      <c r="L1592" s="8"/>
      <c r="M1592" s="9" t="e">
        <f t="shared" ca="1" si="48"/>
        <v>#NAME?</v>
      </c>
      <c r="N1592" s="11" t="e">
        <f t="shared" ca="1" si="49"/>
        <v>#NAME?</v>
      </c>
    </row>
    <row r="1593" spans="1:14" x14ac:dyDescent="0.2">
      <c r="A1593" s="10"/>
      <c r="B1593" s="10"/>
      <c r="C1593" s="10"/>
      <c r="D1593" s="10"/>
      <c r="E1593" s="10"/>
      <c r="F1593" s="8"/>
      <c r="G1593" s="11" t="e">
        <f ca="1">_xlfn.IFS(OR(F1593="",D1593=""),"",FIND(C1593,D1593,1)=1,LOOKUP(1,0/((宿舍收费标准!$B$2:$B$119=D1593)*(宿舍收费标准!$C$2:$C$119=F1593)),宿舍收费标准!$D$2:$D$119))</f>
        <v>#NAME?</v>
      </c>
      <c r="H1593" s="10"/>
      <c r="I1593" s="10"/>
      <c r="J1593" s="10"/>
      <c r="K1593" s="10"/>
      <c r="L1593" s="8"/>
      <c r="M1593" s="9" t="e">
        <f t="shared" ca="1" si="48"/>
        <v>#NAME?</v>
      </c>
      <c r="N1593" s="11" t="e">
        <f t="shared" ca="1" si="49"/>
        <v>#NAME?</v>
      </c>
    </row>
    <row r="1594" spans="1:14" x14ac:dyDescent="0.2">
      <c r="A1594" s="10"/>
      <c r="B1594" s="10"/>
      <c r="C1594" s="10"/>
      <c r="D1594" s="10"/>
      <c r="E1594" s="10"/>
      <c r="F1594" s="8"/>
      <c r="G1594" s="11" t="e">
        <f ca="1">_xlfn.IFS(OR(F1594="",D1594=""),"",FIND(C1594,D1594,1)=1,LOOKUP(1,0/((宿舍收费标准!$B$2:$B$119=D1594)*(宿舍收费标准!$C$2:$C$119=F1594)),宿舍收费标准!$D$2:$D$119))</f>
        <v>#NAME?</v>
      </c>
      <c r="H1594" s="10"/>
      <c r="I1594" s="10"/>
      <c r="J1594" s="10"/>
      <c r="K1594" s="10"/>
      <c r="L1594" s="8"/>
      <c r="M1594" s="9" t="e">
        <f t="shared" ca="1" si="48"/>
        <v>#NAME?</v>
      </c>
      <c r="N1594" s="11" t="e">
        <f t="shared" ca="1" si="49"/>
        <v>#NAME?</v>
      </c>
    </row>
    <row r="1595" spans="1:14" x14ac:dyDescent="0.2">
      <c r="A1595" s="10"/>
      <c r="B1595" s="10"/>
      <c r="C1595" s="10"/>
      <c r="D1595" s="10"/>
      <c r="E1595" s="10"/>
      <c r="F1595" s="8"/>
      <c r="G1595" s="11" t="e">
        <f ca="1">_xlfn.IFS(OR(F1595="",D1595=""),"",FIND(C1595,D1595,1)=1,LOOKUP(1,0/((宿舍收费标准!$B$2:$B$119=D1595)*(宿舍收费标准!$C$2:$C$119=F1595)),宿舍收费标准!$D$2:$D$119))</f>
        <v>#NAME?</v>
      </c>
      <c r="H1595" s="10"/>
      <c r="I1595" s="10"/>
      <c r="J1595" s="10"/>
      <c r="K1595" s="10"/>
      <c r="L1595" s="8"/>
      <c r="M1595" s="9" t="e">
        <f t="shared" ca="1" si="48"/>
        <v>#NAME?</v>
      </c>
      <c r="N1595" s="11" t="e">
        <f t="shared" ca="1" si="49"/>
        <v>#NAME?</v>
      </c>
    </row>
    <row r="1596" spans="1:14" x14ac:dyDescent="0.2">
      <c r="A1596" s="10"/>
      <c r="B1596" s="10"/>
      <c r="C1596" s="10"/>
      <c r="D1596" s="10"/>
      <c r="E1596" s="10"/>
      <c r="F1596" s="8"/>
      <c r="G1596" s="11" t="e">
        <f ca="1">_xlfn.IFS(OR(F1596="",D1596=""),"",FIND(C1596,D1596,1)=1,LOOKUP(1,0/((宿舍收费标准!$B$2:$B$119=D1596)*(宿舍收费标准!$C$2:$C$119=F1596)),宿舍收费标准!$D$2:$D$119))</f>
        <v>#NAME?</v>
      </c>
      <c r="H1596" s="10"/>
      <c r="I1596" s="10"/>
      <c r="J1596" s="10"/>
      <c r="K1596" s="10"/>
      <c r="L1596" s="8"/>
      <c r="M1596" s="9" t="e">
        <f t="shared" ca="1" si="48"/>
        <v>#NAME?</v>
      </c>
      <c r="N1596" s="11" t="e">
        <f t="shared" ca="1" si="49"/>
        <v>#NAME?</v>
      </c>
    </row>
    <row r="1597" spans="1:14" x14ac:dyDescent="0.2">
      <c r="A1597" s="10"/>
      <c r="B1597" s="10"/>
      <c r="C1597" s="10"/>
      <c r="D1597" s="10"/>
      <c r="E1597" s="10"/>
      <c r="F1597" s="8"/>
      <c r="G1597" s="11" t="e">
        <f ca="1">_xlfn.IFS(OR(F1597="",D1597=""),"",FIND(C1597,D1597,1)=1,LOOKUP(1,0/((宿舍收费标准!$B$2:$B$119=D1597)*(宿舍收费标准!$C$2:$C$119=F1597)),宿舍收费标准!$D$2:$D$119))</f>
        <v>#NAME?</v>
      </c>
      <c r="H1597" s="10"/>
      <c r="I1597" s="10"/>
      <c r="J1597" s="10"/>
      <c r="K1597" s="10"/>
      <c r="L1597" s="8"/>
      <c r="M1597" s="9" t="e">
        <f t="shared" ca="1" si="48"/>
        <v>#NAME?</v>
      </c>
      <c r="N1597" s="11" t="e">
        <f t="shared" ca="1" si="49"/>
        <v>#NAME?</v>
      </c>
    </row>
    <row r="1598" spans="1:14" x14ac:dyDescent="0.2">
      <c r="A1598" s="10"/>
      <c r="B1598" s="10"/>
      <c r="C1598" s="10"/>
      <c r="D1598" s="10"/>
      <c r="E1598" s="10"/>
      <c r="F1598" s="8"/>
      <c r="G1598" s="11" t="e">
        <f ca="1">_xlfn.IFS(OR(F1598="",D1598=""),"",FIND(C1598,D1598,1)=1,LOOKUP(1,0/((宿舍收费标准!$B$2:$B$119=D1598)*(宿舍收费标准!$C$2:$C$119=F1598)),宿舍收费标准!$D$2:$D$119))</f>
        <v>#NAME?</v>
      </c>
      <c r="H1598" s="10"/>
      <c r="I1598" s="10"/>
      <c r="J1598" s="10"/>
      <c r="K1598" s="10"/>
      <c r="L1598" s="8"/>
      <c r="M1598" s="9" t="e">
        <f t="shared" ca="1" si="48"/>
        <v>#NAME?</v>
      </c>
      <c r="N1598" s="11" t="e">
        <f t="shared" ca="1" si="49"/>
        <v>#NAME?</v>
      </c>
    </row>
    <row r="1599" spans="1:14" x14ac:dyDescent="0.2">
      <c r="A1599" s="10"/>
      <c r="B1599" s="10"/>
      <c r="C1599" s="10"/>
      <c r="D1599" s="10"/>
      <c r="E1599" s="10"/>
      <c r="F1599" s="8"/>
      <c r="G1599" s="11" t="e">
        <f ca="1">_xlfn.IFS(OR(F1599="",D1599=""),"",FIND(C1599,D1599,1)=1,LOOKUP(1,0/((宿舍收费标准!$B$2:$B$119=D1599)*(宿舍收费标准!$C$2:$C$119=F1599)),宿舍收费标准!$D$2:$D$119))</f>
        <v>#NAME?</v>
      </c>
      <c r="H1599" s="10"/>
      <c r="I1599" s="10"/>
      <c r="J1599" s="10"/>
      <c r="K1599" s="10"/>
      <c r="L1599" s="8"/>
      <c r="M1599" s="9" t="e">
        <f t="shared" ca="1" si="48"/>
        <v>#NAME?</v>
      </c>
      <c r="N1599" s="11" t="e">
        <f t="shared" ca="1" si="49"/>
        <v>#NAME?</v>
      </c>
    </row>
    <row r="1600" spans="1:14" x14ac:dyDescent="0.2">
      <c r="A1600" s="10"/>
      <c r="B1600" s="10"/>
      <c r="C1600" s="10"/>
      <c r="D1600" s="10"/>
      <c r="E1600" s="10"/>
      <c r="F1600" s="8"/>
      <c r="G1600" s="11" t="e">
        <f ca="1">_xlfn.IFS(OR(F1600="",D1600=""),"",FIND(C1600,D1600,1)=1,LOOKUP(1,0/((宿舍收费标准!$B$2:$B$119=D1600)*(宿舍收费标准!$C$2:$C$119=F1600)),宿舍收费标准!$D$2:$D$119))</f>
        <v>#NAME?</v>
      </c>
      <c r="H1600" s="10"/>
      <c r="I1600" s="10"/>
      <c r="J1600" s="10"/>
      <c r="K1600" s="10"/>
      <c r="L1600" s="8"/>
      <c r="M1600" s="9" t="e">
        <f t="shared" ca="1" si="48"/>
        <v>#NAME?</v>
      </c>
      <c r="N1600" s="11" t="e">
        <f t="shared" ca="1" si="49"/>
        <v>#NAME?</v>
      </c>
    </row>
    <row r="1601" spans="1:14" x14ac:dyDescent="0.2">
      <c r="A1601" s="10"/>
      <c r="B1601" s="10"/>
      <c r="C1601" s="10"/>
      <c r="D1601" s="10"/>
      <c r="E1601" s="10"/>
      <c r="F1601" s="8"/>
      <c r="G1601" s="11" t="e">
        <f ca="1">_xlfn.IFS(OR(F1601="",D1601=""),"",FIND(C1601,D1601,1)=1,LOOKUP(1,0/((宿舍收费标准!$B$2:$B$119=D1601)*(宿舍收费标准!$C$2:$C$119=F1601)),宿舍收费标准!$D$2:$D$119))</f>
        <v>#NAME?</v>
      </c>
      <c r="H1601" s="10"/>
      <c r="I1601" s="10"/>
      <c r="J1601" s="10"/>
      <c r="K1601" s="10"/>
      <c r="L1601" s="8"/>
      <c r="M1601" s="9" t="e">
        <f t="shared" ca="1" si="48"/>
        <v>#NAME?</v>
      </c>
      <c r="N1601" s="11" t="e">
        <f t="shared" ca="1" si="49"/>
        <v>#NAME?</v>
      </c>
    </row>
    <row r="1602" spans="1:14" x14ac:dyDescent="0.2">
      <c r="A1602" s="10"/>
      <c r="B1602" s="10"/>
      <c r="C1602" s="10"/>
      <c r="D1602" s="10"/>
      <c r="E1602" s="10"/>
      <c r="F1602" s="8"/>
      <c r="G1602" s="11" t="e">
        <f ca="1">_xlfn.IFS(OR(F1602="",D1602=""),"",FIND(C1602,D1602,1)=1,LOOKUP(1,0/((宿舍收费标准!$B$2:$B$119=D1602)*(宿舍收费标准!$C$2:$C$119=F1602)),宿舍收费标准!$D$2:$D$119))</f>
        <v>#NAME?</v>
      </c>
      <c r="H1602" s="10"/>
      <c r="I1602" s="10"/>
      <c r="J1602" s="10"/>
      <c r="K1602" s="10"/>
      <c r="L1602" s="8"/>
      <c r="M1602" s="9" t="e">
        <f t="shared" ca="1" si="48"/>
        <v>#NAME?</v>
      </c>
      <c r="N1602" s="11" t="e">
        <f t="shared" ca="1" si="49"/>
        <v>#NAME?</v>
      </c>
    </row>
    <row r="1603" spans="1:14" x14ac:dyDescent="0.2">
      <c r="A1603" s="10"/>
      <c r="B1603" s="10"/>
      <c r="C1603" s="10"/>
      <c r="D1603" s="10"/>
      <c r="E1603" s="10"/>
      <c r="F1603" s="8"/>
      <c r="G1603" s="11" t="e">
        <f ca="1">_xlfn.IFS(OR(F1603="",D1603=""),"",FIND(C1603,D1603,1)=1,LOOKUP(1,0/((宿舍收费标准!$B$2:$B$119=D1603)*(宿舍收费标准!$C$2:$C$119=F1603)),宿舍收费标准!$D$2:$D$119))</f>
        <v>#NAME?</v>
      </c>
      <c r="H1603" s="10"/>
      <c r="I1603" s="10"/>
      <c r="J1603" s="10"/>
      <c r="K1603" s="10"/>
      <c r="L1603" s="8"/>
      <c r="M1603" s="9" t="e">
        <f t="shared" ca="1" si="48"/>
        <v>#NAME?</v>
      </c>
      <c r="N1603" s="11" t="e">
        <f t="shared" ca="1" si="49"/>
        <v>#NAME?</v>
      </c>
    </row>
    <row r="1604" spans="1:14" x14ac:dyDescent="0.2">
      <c r="A1604" s="10"/>
      <c r="B1604" s="10"/>
      <c r="C1604" s="10"/>
      <c r="D1604" s="10"/>
      <c r="E1604" s="10"/>
      <c r="F1604" s="8"/>
      <c r="G1604" s="11" t="e">
        <f ca="1">_xlfn.IFS(OR(F1604="",D1604=""),"",FIND(C1604,D1604,1)=1,LOOKUP(1,0/((宿舍收费标准!$B$2:$B$119=D1604)*(宿舍收费标准!$C$2:$C$119=F1604)),宿舍收费标准!$D$2:$D$119))</f>
        <v>#NAME?</v>
      </c>
      <c r="H1604" s="10"/>
      <c r="I1604" s="10"/>
      <c r="J1604" s="10"/>
      <c r="K1604" s="10"/>
      <c r="L1604" s="8"/>
      <c r="M1604" s="9" t="e">
        <f t="shared" ca="1" si="48"/>
        <v>#NAME?</v>
      </c>
      <c r="N1604" s="11" t="e">
        <f t="shared" ca="1" si="49"/>
        <v>#NAME?</v>
      </c>
    </row>
    <row r="1605" spans="1:14" x14ac:dyDescent="0.2">
      <c r="A1605" s="10"/>
      <c r="B1605" s="10"/>
      <c r="C1605" s="10"/>
      <c r="D1605" s="10"/>
      <c r="E1605" s="10"/>
      <c r="F1605" s="8"/>
      <c r="G1605" s="11" t="e">
        <f ca="1">_xlfn.IFS(OR(F1605="",D1605=""),"",FIND(C1605,D1605,1)=1,LOOKUP(1,0/((宿舍收费标准!$B$2:$B$119=D1605)*(宿舍收费标准!$C$2:$C$119=F1605)),宿舍收费标准!$D$2:$D$119))</f>
        <v>#NAME?</v>
      </c>
      <c r="H1605" s="10"/>
      <c r="I1605" s="10"/>
      <c r="J1605" s="10"/>
      <c r="K1605" s="10"/>
      <c r="L1605" s="8"/>
      <c r="M1605" s="9" t="e">
        <f t="shared" ca="1" si="48"/>
        <v>#NAME?</v>
      </c>
      <c r="N1605" s="11" t="e">
        <f t="shared" ca="1" si="49"/>
        <v>#NAME?</v>
      </c>
    </row>
    <row r="1606" spans="1:14" x14ac:dyDescent="0.2">
      <c r="A1606" s="10"/>
      <c r="B1606" s="10"/>
      <c r="C1606" s="10"/>
      <c r="D1606" s="10"/>
      <c r="E1606" s="10"/>
      <c r="F1606" s="8"/>
      <c r="G1606" s="11" t="e">
        <f ca="1">_xlfn.IFS(OR(F1606="",D1606=""),"",FIND(C1606,D1606,1)=1,LOOKUP(1,0/((宿舍收费标准!$B$2:$B$119=D1606)*(宿舍收费标准!$C$2:$C$119=F1606)),宿舍收费标准!$D$2:$D$119))</f>
        <v>#NAME?</v>
      </c>
      <c r="H1606" s="10"/>
      <c r="I1606" s="10"/>
      <c r="J1606" s="10"/>
      <c r="K1606" s="10"/>
      <c r="L1606" s="8"/>
      <c r="M1606" s="9" t="e">
        <f t="shared" ca="1" si="48"/>
        <v>#NAME?</v>
      </c>
      <c r="N1606" s="11" t="e">
        <f t="shared" ca="1" si="49"/>
        <v>#NAME?</v>
      </c>
    </row>
    <row r="1607" spans="1:14" x14ac:dyDescent="0.2">
      <c r="A1607" s="10"/>
      <c r="B1607" s="10"/>
      <c r="C1607" s="10"/>
      <c r="D1607" s="10"/>
      <c r="E1607" s="10"/>
      <c r="F1607" s="8"/>
      <c r="G1607" s="11" t="e">
        <f ca="1">_xlfn.IFS(OR(F1607="",D1607=""),"",FIND(C1607,D1607,1)=1,LOOKUP(1,0/((宿舍收费标准!$B$2:$B$119=D1607)*(宿舍收费标准!$C$2:$C$119=F1607)),宿舍收费标准!$D$2:$D$119))</f>
        <v>#NAME?</v>
      </c>
      <c r="H1607" s="10"/>
      <c r="I1607" s="10"/>
      <c r="J1607" s="10"/>
      <c r="K1607" s="10"/>
      <c r="L1607" s="8"/>
      <c r="M1607" s="9" t="e">
        <f t="shared" ref="M1607:M1670" ca="1" si="50">_xlfn.IFS(AND(H1607="",I1607="",J1607="",K1607="",L1607=""),"",OR(H1607&lt;&gt;"",I1607&lt;&gt;"",J1607&lt;&gt;"",K1607&lt;&gt;"",L1607&lt;&gt;""),SUM(_xlfn.IFS(AND(H1607&gt;=16,H1607&lt;=31),1,AND(H1607&gt;=1,H1607&lt;=15),0.5,H1607=0,0),_xlfn.IFS(AND(I1607&gt;=16,I1607&lt;=31),1,AND(I1607&gt;=1,I1607&lt;=15),0.5,I1607=0,0),_xlfn.IFS(AND(J1607&gt;=16,J1607&lt;=31),1,AND(J1607&gt;=1,J1607&lt;=15),0.5,J1607=0,0),_xlfn.IFS(AND(K1607&gt;=16,K1607&lt;=31),1,AND(K1607&gt;=1,K1607&lt;=15),0.5,K1607=0,0),_xlfn.IFS(AND(L1607&gt;=16,L1607&lt;=31),1,AND(L1607&gt;=1,L1607&lt;=15),0.5,L1607=0,0)))</f>
        <v>#NAME?</v>
      </c>
      <c r="N1607" s="11" t="e">
        <f t="shared" ref="N1607:N1670" ca="1" si="51">_xlfn.IFS(M1607="","",M1607&lt;&gt;"",G1607/2-G1607/10*M1607)</f>
        <v>#NAME?</v>
      </c>
    </row>
    <row r="1608" spans="1:14" x14ac:dyDescent="0.2">
      <c r="A1608" s="10"/>
      <c r="B1608" s="10"/>
      <c r="C1608" s="10"/>
      <c r="D1608" s="10"/>
      <c r="E1608" s="10"/>
      <c r="F1608" s="8"/>
      <c r="G1608" s="11" t="e">
        <f ca="1">_xlfn.IFS(OR(F1608="",D1608=""),"",FIND(C1608,D1608,1)=1,LOOKUP(1,0/((宿舍收费标准!$B$2:$B$119=D1608)*(宿舍收费标准!$C$2:$C$119=F1608)),宿舍收费标准!$D$2:$D$119))</f>
        <v>#NAME?</v>
      </c>
      <c r="H1608" s="10"/>
      <c r="I1608" s="10"/>
      <c r="J1608" s="10"/>
      <c r="K1608" s="10"/>
      <c r="L1608" s="8"/>
      <c r="M1608" s="9" t="e">
        <f t="shared" ca="1" si="50"/>
        <v>#NAME?</v>
      </c>
      <c r="N1608" s="11" t="e">
        <f t="shared" ca="1" si="51"/>
        <v>#NAME?</v>
      </c>
    </row>
    <row r="1609" spans="1:14" x14ac:dyDescent="0.2">
      <c r="A1609" s="10"/>
      <c r="B1609" s="10"/>
      <c r="C1609" s="10"/>
      <c r="D1609" s="10"/>
      <c r="E1609" s="10"/>
      <c r="F1609" s="8"/>
      <c r="G1609" s="11" t="e">
        <f ca="1">_xlfn.IFS(OR(F1609="",D1609=""),"",FIND(C1609,D1609,1)=1,LOOKUP(1,0/((宿舍收费标准!$B$2:$B$119=D1609)*(宿舍收费标准!$C$2:$C$119=F1609)),宿舍收费标准!$D$2:$D$119))</f>
        <v>#NAME?</v>
      </c>
      <c r="H1609" s="10"/>
      <c r="I1609" s="10"/>
      <c r="J1609" s="10"/>
      <c r="K1609" s="10"/>
      <c r="L1609" s="8"/>
      <c r="M1609" s="9" t="e">
        <f t="shared" ca="1" si="50"/>
        <v>#NAME?</v>
      </c>
      <c r="N1609" s="11" t="e">
        <f t="shared" ca="1" si="51"/>
        <v>#NAME?</v>
      </c>
    </row>
    <row r="1610" spans="1:14" x14ac:dyDescent="0.2">
      <c r="A1610" s="10"/>
      <c r="B1610" s="10"/>
      <c r="C1610" s="10"/>
      <c r="D1610" s="10"/>
      <c r="E1610" s="10"/>
      <c r="F1610" s="8"/>
      <c r="G1610" s="11" t="e">
        <f ca="1">_xlfn.IFS(OR(F1610="",D1610=""),"",FIND(C1610,D1610,1)=1,LOOKUP(1,0/((宿舍收费标准!$B$2:$B$119=D1610)*(宿舍收费标准!$C$2:$C$119=F1610)),宿舍收费标准!$D$2:$D$119))</f>
        <v>#NAME?</v>
      </c>
      <c r="H1610" s="10"/>
      <c r="I1610" s="10"/>
      <c r="J1610" s="10"/>
      <c r="K1610" s="10"/>
      <c r="L1610" s="8"/>
      <c r="M1610" s="9" t="e">
        <f t="shared" ca="1" si="50"/>
        <v>#NAME?</v>
      </c>
      <c r="N1610" s="11" t="e">
        <f t="shared" ca="1" si="51"/>
        <v>#NAME?</v>
      </c>
    </row>
    <row r="1611" spans="1:14" x14ac:dyDescent="0.2">
      <c r="A1611" s="10"/>
      <c r="B1611" s="10"/>
      <c r="C1611" s="10"/>
      <c r="D1611" s="10"/>
      <c r="E1611" s="10"/>
      <c r="F1611" s="8"/>
      <c r="G1611" s="11" t="e">
        <f ca="1">_xlfn.IFS(OR(F1611="",D1611=""),"",FIND(C1611,D1611,1)=1,LOOKUP(1,0/((宿舍收费标准!$B$2:$B$119=D1611)*(宿舍收费标准!$C$2:$C$119=F1611)),宿舍收费标准!$D$2:$D$119))</f>
        <v>#NAME?</v>
      </c>
      <c r="H1611" s="10"/>
      <c r="I1611" s="10"/>
      <c r="J1611" s="10"/>
      <c r="K1611" s="10"/>
      <c r="L1611" s="8"/>
      <c r="M1611" s="9" t="e">
        <f t="shared" ca="1" si="50"/>
        <v>#NAME?</v>
      </c>
      <c r="N1611" s="11" t="e">
        <f t="shared" ca="1" si="51"/>
        <v>#NAME?</v>
      </c>
    </row>
    <row r="1612" spans="1:14" x14ac:dyDescent="0.2">
      <c r="A1612" s="10"/>
      <c r="B1612" s="10"/>
      <c r="C1612" s="10"/>
      <c r="D1612" s="10"/>
      <c r="E1612" s="10"/>
      <c r="F1612" s="8"/>
      <c r="G1612" s="11" t="e">
        <f ca="1">_xlfn.IFS(OR(F1612="",D1612=""),"",FIND(C1612,D1612,1)=1,LOOKUP(1,0/((宿舍收费标准!$B$2:$B$119=D1612)*(宿舍收费标准!$C$2:$C$119=F1612)),宿舍收费标准!$D$2:$D$119))</f>
        <v>#NAME?</v>
      </c>
      <c r="H1612" s="10"/>
      <c r="I1612" s="10"/>
      <c r="J1612" s="10"/>
      <c r="K1612" s="10"/>
      <c r="L1612" s="8"/>
      <c r="M1612" s="9" t="e">
        <f t="shared" ca="1" si="50"/>
        <v>#NAME?</v>
      </c>
      <c r="N1612" s="11" t="e">
        <f t="shared" ca="1" si="51"/>
        <v>#NAME?</v>
      </c>
    </row>
    <row r="1613" spans="1:14" x14ac:dyDescent="0.2">
      <c r="A1613" s="10"/>
      <c r="B1613" s="10"/>
      <c r="C1613" s="10"/>
      <c r="D1613" s="10"/>
      <c r="E1613" s="10"/>
      <c r="F1613" s="8"/>
      <c r="G1613" s="11" t="e">
        <f ca="1">_xlfn.IFS(OR(F1613="",D1613=""),"",FIND(C1613,D1613,1)=1,LOOKUP(1,0/((宿舍收费标准!$B$2:$B$119=D1613)*(宿舍收费标准!$C$2:$C$119=F1613)),宿舍收费标准!$D$2:$D$119))</f>
        <v>#NAME?</v>
      </c>
      <c r="H1613" s="10"/>
      <c r="I1613" s="10"/>
      <c r="J1613" s="10"/>
      <c r="K1613" s="10"/>
      <c r="L1613" s="8"/>
      <c r="M1613" s="9" t="e">
        <f t="shared" ca="1" si="50"/>
        <v>#NAME?</v>
      </c>
      <c r="N1613" s="11" t="e">
        <f t="shared" ca="1" si="51"/>
        <v>#NAME?</v>
      </c>
    </row>
    <row r="1614" spans="1:14" x14ac:dyDescent="0.2">
      <c r="A1614" s="10"/>
      <c r="B1614" s="10"/>
      <c r="C1614" s="10"/>
      <c r="D1614" s="10"/>
      <c r="E1614" s="10"/>
      <c r="F1614" s="8"/>
      <c r="G1614" s="11" t="e">
        <f ca="1">_xlfn.IFS(OR(F1614="",D1614=""),"",FIND(C1614,D1614,1)=1,LOOKUP(1,0/((宿舍收费标准!$B$2:$B$119=D1614)*(宿舍收费标准!$C$2:$C$119=F1614)),宿舍收费标准!$D$2:$D$119))</f>
        <v>#NAME?</v>
      </c>
      <c r="H1614" s="10"/>
      <c r="I1614" s="10"/>
      <c r="J1614" s="10"/>
      <c r="K1614" s="10"/>
      <c r="L1614" s="8"/>
      <c r="M1614" s="9" t="e">
        <f t="shared" ca="1" si="50"/>
        <v>#NAME?</v>
      </c>
      <c r="N1614" s="11" t="e">
        <f t="shared" ca="1" si="51"/>
        <v>#NAME?</v>
      </c>
    </row>
    <row r="1615" spans="1:14" x14ac:dyDescent="0.2">
      <c r="A1615" s="10"/>
      <c r="B1615" s="10"/>
      <c r="C1615" s="10"/>
      <c r="D1615" s="10"/>
      <c r="E1615" s="10"/>
      <c r="F1615" s="8"/>
      <c r="G1615" s="11" t="e">
        <f ca="1">_xlfn.IFS(OR(F1615="",D1615=""),"",FIND(C1615,D1615,1)=1,LOOKUP(1,0/((宿舍收费标准!$B$2:$B$119=D1615)*(宿舍收费标准!$C$2:$C$119=F1615)),宿舍收费标准!$D$2:$D$119))</f>
        <v>#NAME?</v>
      </c>
      <c r="H1615" s="10"/>
      <c r="I1615" s="10"/>
      <c r="J1615" s="10"/>
      <c r="K1615" s="10"/>
      <c r="L1615" s="8"/>
      <c r="M1615" s="9" t="e">
        <f t="shared" ca="1" si="50"/>
        <v>#NAME?</v>
      </c>
      <c r="N1615" s="11" t="e">
        <f t="shared" ca="1" si="51"/>
        <v>#NAME?</v>
      </c>
    </row>
    <row r="1616" spans="1:14" x14ac:dyDescent="0.2">
      <c r="A1616" s="10"/>
      <c r="B1616" s="10"/>
      <c r="C1616" s="10"/>
      <c r="D1616" s="10"/>
      <c r="E1616" s="10"/>
      <c r="F1616" s="8"/>
      <c r="G1616" s="11" t="e">
        <f ca="1">_xlfn.IFS(OR(F1616="",D1616=""),"",FIND(C1616,D1616,1)=1,LOOKUP(1,0/((宿舍收费标准!$B$2:$B$119=D1616)*(宿舍收费标准!$C$2:$C$119=F1616)),宿舍收费标准!$D$2:$D$119))</f>
        <v>#NAME?</v>
      </c>
      <c r="H1616" s="10"/>
      <c r="I1616" s="10"/>
      <c r="J1616" s="10"/>
      <c r="K1616" s="10"/>
      <c r="L1616" s="8"/>
      <c r="M1616" s="9" t="e">
        <f t="shared" ca="1" si="50"/>
        <v>#NAME?</v>
      </c>
      <c r="N1616" s="11" t="e">
        <f t="shared" ca="1" si="51"/>
        <v>#NAME?</v>
      </c>
    </row>
    <row r="1617" spans="1:14" x14ac:dyDescent="0.2">
      <c r="A1617" s="10"/>
      <c r="B1617" s="10"/>
      <c r="C1617" s="10"/>
      <c r="D1617" s="10"/>
      <c r="E1617" s="10"/>
      <c r="F1617" s="8"/>
      <c r="G1617" s="11" t="e">
        <f ca="1">_xlfn.IFS(OR(F1617="",D1617=""),"",FIND(C1617,D1617,1)=1,LOOKUP(1,0/((宿舍收费标准!$B$2:$B$119=D1617)*(宿舍收费标准!$C$2:$C$119=F1617)),宿舍收费标准!$D$2:$D$119))</f>
        <v>#NAME?</v>
      </c>
      <c r="H1617" s="10"/>
      <c r="I1617" s="10"/>
      <c r="J1617" s="10"/>
      <c r="K1617" s="10"/>
      <c r="L1617" s="8"/>
      <c r="M1617" s="9" t="e">
        <f t="shared" ca="1" si="50"/>
        <v>#NAME?</v>
      </c>
      <c r="N1617" s="11" t="e">
        <f t="shared" ca="1" si="51"/>
        <v>#NAME?</v>
      </c>
    </row>
    <row r="1618" spans="1:14" x14ac:dyDescent="0.2">
      <c r="A1618" s="10"/>
      <c r="B1618" s="10"/>
      <c r="C1618" s="10"/>
      <c r="D1618" s="10"/>
      <c r="E1618" s="10"/>
      <c r="F1618" s="8"/>
      <c r="G1618" s="11" t="e">
        <f ca="1">_xlfn.IFS(OR(F1618="",D1618=""),"",FIND(C1618,D1618,1)=1,LOOKUP(1,0/((宿舍收费标准!$B$2:$B$119=D1618)*(宿舍收费标准!$C$2:$C$119=F1618)),宿舍收费标准!$D$2:$D$119))</f>
        <v>#NAME?</v>
      </c>
      <c r="H1618" s="10"/>
      <c r="I1618" s="10"/>
      <c r="J1618" s="10"/>
      <c r="K1618" s="10"/>
      <c r="L1618" s="8"/>
      <c r="M1618" s="9" t="e">
        <f t="shared" ca="1" si="50"/>
        <v>#NAME?</v>
      </c>
      <c r="N1618" s="11" t="e">
        <f t="shared" ca="1" si="51"/>
        <v>#NAME?</v>
      </c>
    </row>
    <row r="1619" spans="1:14" x14ac:dyDescent="0.2">
      <c r="A1619" s="10"/>
      <c r="B1619" s="10"/>
      <c r="C1619" s="10"/>
      <c r="D1619" s="10"/>
      <c r="E1619" s="10"/>
      <c r="F1619" s="8"/>
      <c r="G1619" s="11" t="e">
        <f ca="1">_xlfn.IFS(OR(F1619="",D1619=""),"",FIND(C1619,D1619,1)=1,LOOKUP(1,0/((宿舍收费标准!$B$2:$B$119=D1619)*(宿舍收费标准!$C$2:$C$119=F1619)),宿舍收费标准!$D$2:$D$119))</f>
        <v>#NAME?</v>
      </c>
      <c r="H1619" s="10"/>
      <c r="I1619" s="10"/>
      <c r="J1619" s="10"/>
      <c r="K1619" s="10"/>
      <c r="L1619" s="8"/>
      <c r="M1619" s="9" t="e">
        <f t="shared" ca="1" si="50"/>
        <v>#NAME?</v>
      </c>
      <c r="N1619" s="11" t="e">
        <f t="shared" ca="1" si="51"/>
        <v>#NAME?</v>
      </c>
    </row>
    <row r="1620" spans="1:14" x14ac:dyDescent="0.2">
      <c r="A1620" s="10"/>
      <c r="B1620" s="10"/>
      <c r="C1620" s="10"/>
      <c r="D1620" s="10"/>
      <c r="E1620" s="10"/>
      <c r="F1620" s="8"/>
      <c r="G1620" s="11" t="e">
        <f ca="1">_xlfn.IFS(OR(F1620="",D1620=""),"",FIND(C1620,D1620,1)=1,LOOKUP(1,0/((宿舍收费标准!$B$2:$B$119=D1620)*(宿舍收费标准!$C$2:$C$119=F1620)),宿舍收费标准!$D$2:$D$119))</f>
        <v>#NAME?</v>
      </c>
      <c r="H1620" s="10"/>
      <c r="I1620" s="10"/>
      <c r="J1620" s="10"/>
      <c r="K1620" s="10"/>
      <c r="L1620" s="8"/>
      <c r="M1620" s="9" t="e">
        <f t="shared" ca="1" si="50"/>
        <v>#NAME?</v>
      </c>
      <c r="N1620" s="11" t="e">
        <f t="shared" ca="1" si="51"/>
        <v>#NAME?</v>
      </c>
    </row>
    <row r="1621" spans="1:14" x14ac:dyDescent="0.2">
      <c r="A1621" s="10"/>
      <c r="B1621" s="10"/>
      <c r="C1621" s="10"/>
      <c r="D1621" s="10"/>
      <c r="E1621" s="10"/>
      <c r="F1621" s="8"/>
      <c r="G1621" s="11" t="e">
        <f ca="1">_xlfn.IFS(OR(F1621="",D1621=""),"",FIND(C1621,D1621,1)=1,LOOKUP(1,0/((宿舍收费标准!$B$2:$B$119=D1621)*(宿舍收费标准!$C$2:$C$119=F1621)),宿舍收费标准!$D$2:$D$119))</f>
        <v>#NAME?</v>
      </c>
      <c r="H1621" s="10"/>
      <c r="I1621" s="10"/>
      <c r="J1621" s="10"/>
      <c r="K1621" s="10"/>
      <c r="L1621" s="8"/>
      <c r="M1621" s="9" t="e">
        <f t="shared" ca="1" si="50"/>
        <v>#NAME?</v>
      </c>
      <c r="N1621" s="11" t="e">
        <f t="shared" ca="1" si="51"/>
        <v>#NAME?</v>
      </c>
    </row>
    <row r="1622" spans="1:14" x14ac:dyDescent="0.2">
      <c r="A1622" s="10"/>
      <c r="B1622" s="10"/>
      <c r="C1622" s="10"/>
      <c r="D1622" s="10"/>
      <c r="E1622" s="10"/>
      <c r="F1622" s="8"/>
      <c r="G1622" s="11" t="e">
        <f ca="1">_xlfn.IFS(OR(F1622="",D1622=""),"",FIND(C1622,D1622,1)=1,LOOKUP(1,0/((宿舍收费标准!$B$2:$B$119=D1622)*(宿舍收费标准!$C$2:$C$119=F1622)),宿舍收费标准!$D$2:$D$119))</f>
        <v>#NAME?</v>
      </c>
      <c r="H1622" s="10"/>
      <c r="I1622" s="10"/>
      <c r="J1622" s="10"/>
      <c r="K1622" s="10"/>
      <c r="L1622" s="8"/>
      <c r="M1622" s="9" t="e">
        <f t="shared" ca="1" si="50"/>
        <v>#NAME?</v>
      </c>
      <c r="N1622" s="11" t="e">
        <f t="shared" ca="1" si="51"/>
        <v>#NAME?</v>
      </c>
    </row>
    <row r="1623" spans="1:14" x14ac:dyDescent="0.2">
      <c r="A1623" s="10"/>
      <c r="B1623" s="10"/>
      <c r="C1623" s="10"/>
      <c r="D1623" s="10"/>
      <c r="E1623" s="10"/>
      <c r="F1623" s="8"/>
      <c r="G1623" s="11" t="e">
        <f ca="1">_xlfn.IFS(OR(F1623="",D1623=""),"",FIND(C1623,D1623,1)=1,LOOKUP(1,0/((宿舍收费标准!$B$2:$B$119=D1623)*(宿舍收费标准!$C$2:$C$119=F1623)),宿舍收费标准!$D$2:$D$119))</f>
        <v>#NAME?</v>
      </c>
      <c r="H1623" s="10"/>
      <c r="I1623" s="10"/>
      <c r="J1623" s="10"/>
      <c r="K1623" s="10"/>
      <c r="L1623" s="8"/>
      <c r="M1623" s="9" t="e">
        <f t="shared" ca="1" si="50"/>
        <v>#NAME?</v>
      </c>
      <c r="N1623" s="11" t="e">
        <f t="shared" ca="1" si="51"/>
        <v>#NAME?</v>
      </c>
    </row>
    <row r="1624" spans="1:14" x14ac:dyDescent="0.2">
      <c r="A1624" s="10"/>
      <c r="B1624" s="10"/>
      <c r="C1624" s="10"/>
      <c r="D1624" s="10"/>
      <c r="E1624" s="10"/>
      <c r="F1624" s="8"/>
      <c r="G1624" s="11" t="e">
        <f ca="1">_xlfn.IFS(OR(F1624="",D1624=""),"",FIND(C1624,D1624,1)=1,LOOKUP(1,0/((宿舍收费标准!$B$2:$B$119=D1624)*(宿舍收费标准!$C$2:$C$119=F1624)),宿舍收费标准!$D$2:$D$119))</f>
        <v>#NAME?</v>
      </c>
      <c r="H1624" s="10"/>
      <c r="I1624" s="10"/>
      <c r="J1624" s="10"/>
      <c r="K1624" s="10"/>
      <c r="L1624" s="8"/>
      <c r="M1624" s="9" t="e">
        <f t="shared" ca="1" si="50"/>
        <v>#NAME?</v>
      </c>
      <c r="N1624" s="11" t="e">
        <f t="shared" ca="1" si="51"/>
        <v>#NAME?</v>
      </c>
    </row>
    <row r="1625" spans="1:14" x14ac:dyDescent="0.2">
      <c r="A1625" s="10"/>
      <c r="B1625" s="10"/>
      <c r="C1625" s="10"/>
      <c r="D1625" s="10"/>
      <c r="E1625" s="10"/>
      <c r="F1625" s="8"/>
      <c r="G1625" s="11" t="e">
        <f ca="1">_xlfn.IFS(OR(F1625="",D1625=""),"",FIND(C1625,D1625,1)=1,LOOKUP(1,0/((宿舍收费标准!$B$2:$B$119=D1625)*(宿舍收费标准!$C$2:$C$119=F1625)),宿舍收费标准!$D$2:$D$119))</f>
        <v>#NAME?</v>
      </c>
      <c r="H1625" s="10"/>
      <c r="I1625" s="10"/>
      <c r="J1625" s="10"/>
      <c r="K1625" s="10"/>
      <c r="L1625" s="8"/>
      <c r="M1625" s="9" t="e">
        <f t="shared" ca="1" si="50"/>
        <v>#NAME?</v>
      </c>
      <c r="N1625" s="11" t="e">
        <f t="shared" ca="1" si="51"/>
        <v>#NAME?</v>
      </c>
    </row>
    <row r="1626" spans="1:14" x14ac:dyDescent="0.2">
      <c r="A1626" s="10"/>
      <c r="B1626" s="10"/>
      <c r="C1626" s="10"/>
      <c r="D1626" s="10"/>
      <c r="E1626" s="10"/>
      <c r="F1626" s="8"/>
      <c r="G1626" s="11" t="e">
        <f ca="1">_xlfn.IFS(OR(F1626="",D1626=""),"",FIND(C1626,D1626,1)=1,LOOKUP(1,0/((宿舍收费标准!$B$2:$B$119=D1626)*(宿舍收费标准!$C$2:$C$119=F1626)),宿舍收费标准!$D$2:$D$119))</f>
        <v>#NAME?</v>
      </c>
      <c r="H1626" s="10"/>
      <c r="I1626" s="10"/>
      <c r="J1626" s="10"/>
      <c r="K1626" s="10"/>
      <c r="L1626" s="8"/>
      <c r="M1626" s="9" t="e">
        <f t="shared" ca="1" si="50"/>
        <v>#NAME?</v>
      </c>
      <c r="N1626" s="11" t="e">
        <f t="shared" ca="1" si="51"/>
        <v>#NAME?</v>
      </c>
    </row>
    <row r="1627" spans="1:14" x14ac:dyDescent="0.2">
      <c r="A1627" s="10"/>
      <c r="B1627" s="10"/>
      <c r="C1627" s="10"/>
      <c r="D1627" s="10"/>
      <c r="E1627" s="10"/>
      <c r="F1627" s="8"/>
      <c r="G1627" s="11" t="e">
        <f ca="1">_xlfn.IFS(OR(F1627="",D1627=""),"",FIND(C1627,D1627,1)=1,LOOKUP(1,0/((宿舍收费标准!$B$2:$B$119=D1627)*(宿舍收费标准!$C$2:$C$119=F1627)),宿舍收费标准!$D$2:$D$119))</f>
        <v>#NAME?</v>
      </c>
      <c r="H1627" s="10"/>
      <c r="I1627" s="10"/>
      <c r="J1627" s="10"/>
      <c r="K1627" s="10"/>
      <c r="L1627" s="8"/>
      <c r="M1627" s="9" t="e">
        <f t="shared" ca="1" si="50"/>
        <v>#NAME?</v>
      </c>
      <c r="N1627" s="11" t="e">
        <f t="shared" ca="1" si="51"/>
        <v>#NAME?</v>
      </c>
    </row>
    <row r="1628" spans="1:14" x14ac:dyDescent="0.2">
      <c r="A1628" s="10"/>
      <c r="B1628" s="10"/>
      <c r="C1628" s="10"/>
      <c r="D1628" s="10"/>
      <c r="E1628" s="10"/>
      <c r="F1628" s="8"/>
      <c r="G1628" s="11" t="e">
        <f ca="1">_xlfn.IFS(OR(F1628="",D1628=""),"",FIND(C1628,D1628,1)=1,LOOKUP(1,0/((宿舍收费标准!$B$2:$B$119=D1628)*(宿舍收费标准!$C$2:$C$119=F1628)),宿舍收费标准!$D$2:$D$119))</f>
        <v>#NAME?</v>
      </c>
      <c r="H1628" s="10"/>
      <c r="I1628" s="10"/>
      <c r="J1628" s="10"/>
      <c r="K1628" s="10"/>
      <c r="L1628" s="8"/>
      <c r="M1628" s="9" t="e">
        <f t="shared" ca="1" si="50"/>
        <v>#NAME?</v>
      </c>
      <c r="N1628" s="11" t="e">
        <f t="shared" ca="1" si="51"/>
        <v>#NAME?</v>
      </c>
    </row>
    <row r="1629" spans="1:14" x14ac:dyDescent="0.2">
      <c r="A1629" s="10"/>
      <c r="B1629" s="10"/>
      <c r="C1629" s="10"/>
      <c r="D1629" s="10"/>
      <c r="E1629" s="10"/>
      <c r="F1629" s="8"/>
      <c r="G1629" s="11" t="e">
        <f ca="1">_xlfn.IFS(OR(F1629="",D1629=""),"",FIND(C1629,D1629,1)=1,LOOKUP(1,0/((宿舍收费标准!$B$2:$B$119=D1629)*(宿舍收费标准!$C$2:$C$119=F1629)),宿舍收费标准!$D$2:$D$119))</f>
        <v>#NAME?</v>
      </c>
      <c r="H1629" s="10"/>
      <c r="I1629" s="10"/>
      <c r="J1629" s="10"/>
      <c r="K1629" s="10"/>
      <c r="L1629" s="8"/>
      <c r="M1629" s="9" t="e">
        <f t="shared" ca="1" si="50"/>
        <v>#NAME?</v>
      </c>
      <c r="N1629" s="11" t="e">
        <f t="shared" ca="1" si="51"/>
        <v>#NAME?</v>
      </c>
    </row>
    <row r="1630" spans="1:14" x14ac:dyDescent="0.2">
      <c r="A1630" s="10"/>
      <c r="B1630" s="10"/>
      <c r="C1630" s="10"/>
      <c r="D1630" s="10"/>
      <c r="E1630" s="10"/>
      <c r="F1630" s="8"/>
      <c r="G1630" s="11" t="e">
        <f ca="1">_xlfn.IFS(OR(F1630="",D1630=""),"",FIND(C1630,D1630,1)=1,LOOKUP(1,0/((宿舍收费标准!$B$2:$B$119=D1630)*(宿舍收费标准!$C$2:$C$119=F1630)),宿舍收费标准!$D$2:$D$119))</f>
        <v>#NAME?</v>
      </c>
      <c r="H1630" s="10"/>
      <c r="I1630" s="10"/>
      <c r="J1630" s="10"/>
      <c r="K1630" s="10"/>
      <c r="L1630" s="8"/>
      <c r="M1630" s="9" t="e">
        <f t="shared" ca="1" si="50"/>
        <v>#NAME?</v>
      </c>
      <c r="N1630" s="11" t="e">
        <f t="shared" ca="1" si="51"/>
        <v>#NAME?</v>
      </c>
    </row>
    <row r="1631" spans="1:14" x14ac:dyDescent="0.2">
      <c r="A1631" s="10"/>
      <c r="B1631" s="10"/>
      <c r="C1631" s="10"/>
      <c r="D1631" s="10"/>
      <c r="E1631" s="10"/>
      <c r="F1631" s="8"/>
      <c r="G1631" s="11" t="e">
        <f ca="1">_xlfn.IFS(OR(F1631="",D1631=""),"",FIND(C1631,D1631,1)=1,LOOKUP(1,0/((宿舍收费标准!$B$2:$B$119=D1631)*(宿舍收费标准!$C$2:$C$119=F1631)),宿舍收费标准!$D$2:$D$119))</f>
        <v>#NAME?</v>
      </c>
      <c r="H1631" s="10"/>
      <c r="I1631" s="10"/>
      <c r="J1631" s="10"/>
      <c r="K1631" s="10"/>
      <c r="L1631" s="8"/>
      <c r="M1631" s="9" t="e">
        <f t="shared" ca="1" si="50"/>
        <v>#NAME?</v>
      </c>
      <c r="N1631" s="11" t="e">
        <f t="shared" ca="1" si="51"/>
        <v>#NAME?</v>
      </c>
    </row>
    <row r="1632" spans="1:14" x14ac:dyDescent="0.2">
      <c r="A1632" s="10"/>
      <c r="B1632" s="10"/>
      <c r="C1632" s="10"/>
      <c r="D1632" s="10"/>
      <c r="E1632" s="10"/>
      <c r="F1632" s="8"/>
      <c r="G1632" s="11" t="e">
        <f ca="1">_xlfn.IFS(OR(F1632="",D1632=""),"",FIND(C1632,D1632,1)=1,LOOKUP(1,0/((宿舍收费标准!$B$2:$B$119=D1632)*(宿舍收费标准!$C$2:$C$119=F1632)),宿舍收费标准!$D$2:$D$119))</f>
        <v>#NAME?</v>
      </c>
      <c r="H1632" s="10"/>
      <c r="I1632" s="10"/>
      <c r="J1632" s="10"/>
      <c r="K1632" s="10"/>
      <c r="L1632" s="8"/>
      <c r="M1632" s="9" t="e">
        <f t="shared" ca="1" si="50"/>
        <v>#NAME?</v>
      </c>
      <c r="N1632" s="11" t="e">
        <f t="shared" ca="1" si="51"/>
        <v>#NAME?</v>
      </c>
    </row>
    <row r="1633" spans="1:14" x14ac:dyDescent="0.2">
      <c r="A1633" s="10"/>
      <c r="B1633" s="10"/>
      <c r="C1633" s="10"/>
      <c r="D1633" s="10"/>
      <c r="E1633" s="10"/>
      <c r="F1633" s="8"/>
      <c r="G1633" s="11" t="e">
        <f ca="1">_xlfn.IFS(OR(F1633="",D1633=""),"",FIND(C1633,D1633,1)=1,LOOKUP(1,0/((宿舍收费标准!$B$2:$B$119=D1633)*(宿舍收费标准!$C$2:$C$119=F1633)),宿舍收费标准!$D$2:$D$119))</f>
        <v>#NAME?</v>
      </c>
      <c r="H1633" s="10"/>
      <c r="I1633" s="10"/>
      <c r="J1633" s="10"/>
      <c r="K1633" s="10"/>
      <c r="L1633" s="8"/>
      <c r="M1633" s="9" t="e">
        <f t="shared" ca="1" si="50"/>
        <v>#NAME?</v>
      </c>
      <c r="N1633" s="11" t="e">
        <f t="shared" ca="1" si="51"/>
        <v>#NAME?</v>
      </c>
    </row>
    <row r="1634" spans="1:14" x14ac:dyDescent="0.2">
      <c r="A1634" s="10"/>
      <c r="B1634" s="10"/>
      <c r="C1634" s="10"/>
      <c r="D1634" s="10"/>
      <c r="E1634" s="10"/>
      <c r="F1634" s="8"/>
      <c r="G1634" s="11" t="e">
        <f ca="1">_xlfn.IFS(OR(F1634="",D1634=""),"",FIND(C1634,D1634,1)=1,LOOKUP(1,0/((宿舍收费标准!$B$2:$B$119=D1634)*(宿舍收费标准!$C$2:$C$119=F1634)),宿舍收费标准!$D$2:$D$119))</f>
        <v>#NAME?</v>
      </c>
      <c r="H1634" s="10"/>
      <c r="I1634" s="10"/>
      <c r="J1634" s="10"/>
      <c r="K1634" s="10"/>
      <c r="L1634" s="8"/>
      <c r="M1634" s="9" t="e">
        <f t="shared" ca="1" si="50"/>
        <v>#NAME?</v>
      </c>
      <c r="N1634" s="11" t="e">
        <f t="shared" ca="1" si="51"/>
        <v>#NAME?</v>
      </c>
    </row>
    <row r="1635" spans="1:14" x14ac:dyDescent="0.2">
      <c r="A1635" s="10"/>
      <c r="B1635" s="10"/>
      <c r="C1635" s="10"/>
      <c r="D1635" s="10"/>
      <c r="E1635" s="10"/>
      <c r="F1635" s="8"/>
      <c r="G1635" s="11" t="e">
        <f ca="1">_xlfn.IFS(OR(F1635="",D1635=""),"",FIND(C1635,D1635,1)=1,LOOKUP(1,0/((宿舍收费标准!$B$2:$B$119=D1635)*(宿舍收费标准!$C$2:$C$119=F1635)),宿舍收费标准!$D$2:$D$119))</f>
        <v>#NAME?</v>
      </c>
      <c r="H1635" s="10"/>
      <c r="I1635" s="10"/>
      <c r="J1635" s="10"/>
      <c r="K1635" s="10"/>
      <c r="L1635" s="8"/>
      <c r="M1635" s="9" t="e">
        <f t="shared" ca="1" si="50"/>
        <v>#NAME?</v>
      </c>
      <c r="N1635" s="11" t="e">
        <f t="shared" ca="1" si="51"/>
        <v>#NAME?</v>
      </c>
    </row>
    <row r="1636" spans="1:14" x14ac:dyDescent="0.2">
      <c r="A1636" s="10"/>
      <c r="B1636" s="10"/>
      <c r="C1636" s="10"/>
      <c r="D1636" s="10"/>
      <c r="E1636" s="10"/>
      <c r="F1636" s="8"/>
      <c r="G1636" s="11" t="e">
        <f ca="1">_xlfn.IFS(OR(F1636="",D1636=""),"",FIND(C1636,D1636,1)=1,LOOKUP(1,0/((宿舍收费标准!$B$2:$B$119=D1636)*(宿舍收费标准!$C$2:$C$119=F1636)),宿舍收费标准!$D$2:$D$119))</f>
        <v>#NAME?</v>
      </c>
      <c r="H1636" s="10"/>
      <c r="I1636" s="10"/>
      <c r="J1636" s="10"/>
      <c r="K1636" s="10"/>
      <c r="L1636" s="8"/>
      <c r="M1636" s="9" t="e">
        <f t="shared" ca="1" si="50"/>
        <v>#NAME?</v>
      </c>
      <c r="N1636" s="11" t="e">
        <f t="shared" ca="1" si="51"/>
        <v>#NAME?</v>
      </c>
    </row>
    <row r="1637" spans="1:14" x14ac:dyDescent="0.2">
      <c r="A1637" s="10"/>
      <c r="B1637" s="10"/>
      <c r="C1637" s="10"/>
      <c r="D1637" s="10"/>
      <c r="E1637" s="10"/>
      <c r="F1637" s="8"/>
      <c r="G1637" s="11" t="e">
        <f ca="1">_xlfn.IFS(OR(F1637="",D1637=""),"",FIND(C1637,D1637,1)=1,LOOKUP(1,0/((宿舍收费标准!$B$2:$B$119=D1637)*(宿舍收费标准!$C$2:$C$119=F1637)),宿舍收费标准!$D$2:$D$119))</f>
        <v>#NAME?</v>
      </c>
      <c r="H1637" s="10"/>
      <c r="I1637" s="10"/>
      <c r="J1637" s="10"/>
      <c r="K1637" s="10"/>
      <c r="L1637" s="8"/>
      <c r="M1637" s="9" t="e">
        <f t="shared" ca="1" si="50"/>
        <v>#NAME?</v>
      </c>
      <c r="N1637" s="11" t="e">
        <f t="shared" ca="1" si="51"/>
        <v>#NAME?</v>
      </c>
    </row>
    <row r="1638" spans="1:14" x14ac:dyDescent="0.2">
      <c r="A1638" s="10"/>
      <c r="B1638" s="10"/>
      <c r="C1638" s="10"/>
      <c r="D1638" s="10"/>
      <c r="E1638" s="10"/>
      <c r="F1638" s="8"/>
      <c r="G1638" s="11" t="e">
        <f ca="1">_xlfn.IFS(OR(F1638="",D1638=""),"",FIND(C1638,D1638,1)=1,LOOKUP(1,0/((宿舍收费标准!$B$2:$B$119=D1638)*(宿舍收费标准!$C$2:$C$119=F1638)),宿舍收费标准!$D$2:$D$119))</f>
        <v>#NAME?</v>
      </c>
      <c r="H1638" s="10"/>
      <c r="I1638" s="10"/>
      <c r="J1638" s="10"/>
      <c r="K1638" s="10"/>
      <c r="L1638" s="8"/>
      <c r="M1638" s="9" t="e">
        <f t="shared" ca="1" si="50"/>
        <v>#NAME?</v>
      </c>
      <c r="N1638" s="11" t="e">
        <f t="shared" ca="1" si="51"/>
        <v>#NAME?</v>
      </c>
    </row>
    <row r="1639" spans="1:14" x14ac:dyDescent="0.2">
      <c r="A1639" s="10"/>
      <c r="B1639" s="10"/>
      <c r="C1639" s="10"/>
      <c r="D1639" s="10"/>
      <c r="E1639" s="10"/>
      <c r="F1639" s="8"/>
      <c r="G1639" s="11" t="e">
        <f ca="1">_xlfn.IFS(OR(F1639="",D1639=""),"",FIND(C1639,D1639,1)=1,LOOKUP(1,0/((宿舍收费标准!$B$2:$B$119=D1639)*(宿舍收费标准!$C$2:$C$119=F1639)),宿舍收费标准!$D$2:$D$119))</f>
        <v>#NAME?</v>
      </c>
      <c r="H1639" s="10"/>
      <c r="I1639" s="10"/>
      <c r="J1639" s="10"/>
      <c r="K1639" s="10"/>
      <c r="L1639" s="8"/>
      <c r="M1639" s="9" t="e">
        <f t="shared" ca="1" si="50"/>
        <v>#NAME?</v>
      </c>
      <c r="N1639" s="11" t="e">
        <f t="shared" ca="1" si="51"/>
        <v>#NAME?</v>
      </c>
    </row>
    <row r="1640" spans="1:14" x14ac:dyDescent="0.2">
      <c r="A1640" s="10"/>
      <c r="B1640" s="10"/>
      <c r="C1640" s="10"/>
      <c r="D1640" s="10"/>
      <c r="E1640" s="10"/>
      <c r="F1640" s="8"/>
      <c r="G1640" s="11" t="e">
        <f ca="1">_xlfn.IFS(OR(F1640="",D1640=""),"",FIND(C1640,D1640,1)=1,LOOKUP(1,0/((宿舍收费标准!$B$2:$B$119=D1640)*(宿舍收费标准!$C$2:$C$119=F1640)),宿舍收费标准!$D$2:$D$119))</f>
        <v>#NAME?</v>
      </c>
      <c r="H1640" s="10"/>
      <c r="I1640" s="10"/>
      <c r="J1640" s="10"/>
      <c r="K1640" s="10"/>
      <c r="L1640" s="8"/>
      <c r="M1640" s="9" t="e">
        <f t="shared" ca="1" si="50"/>
        <v>#NAME?</v>
      </c>
      <c r="N1640" s="11" t="e">
        <f t="shared" ca="1" si="51"/>
        <v>#NAME?</v>
      </c>
    </row>
    <row r="1641" spans="1:14" x14ac:dyDescent="0.2">
      <c r="A1641" s="10"/>
      <c r="B1641" s="10"/>
      <c r="C1641" s="10"/>
      <c r="D1641" s="10"/>
      <c r="E1641" s="10"/>
      <c r="F1641" s="8"/>
      <c r="G1641" s="11" t="e">
        <f ca="1">_xlfn.IFS(OR(F1641="",D1641=""),"",FIND(C1641,D1641,1)=1,LOOKUP(1,0/((宿舍收费标准!$B$2:$B$119=D1641)*(宿舍收费标准!$C$2:$C$119=F1641)),宿舍收费标准!$D$2:$D$119))</f>
        <v>#NAME?</v>
      </c>
      <c r="H1641" s="10"/>
      <c r="I1641" s="10"/>
      <c r="J1641" s="10"/>
      <c r="K1641" s="10"/>
      <c r="L1641" s="8"/>
      <c r="M1641" s="9" t="e">
        <f t="shared" ca="1" si="50"/>
        <v>#NAME?</v>
      </c>
      <c r="N1641" s="11" t="e">
        <f t="shared" ca="1" si="51"/>
        <v>#NAME?</v>
      </c>
    </row>
    <row r="1642" spans="1:14" x14ac:dyDescent="0.2">
      <c r="A1642" s="10"/>
      <c r="B1642" s="10"/>
      <c r="C1642" s="10"/>
      <c r="D1642" s="10"/>
      <c r="E1642" s="10"/>
      <c r="F1642" s="8"/>
      <c r="G1642" s="11" t="e">
        <f ca="1">_xlfn.IFS(OR(F1642="",D1642=""),"",FIND(C1642,D1642,1)=1,LOOKUP(1,0/((宿舍收费标准!$B$2:$B$119=D1642)*(宿舍收费标准!$C$2:$C$119=F1642)),宿舍收费标准!$D$2:$D$119))</f>
        <v>#NAME?</v>
      </c>
      <c r="H1642" s="10"/>
      <c r="I1642" s="10"/>
      <c r="J1642" s="10"/>
      <c r="K1642" s="10"/>
      <c r="L1642" s="8"/>
      <c r="M1642" s="9" t="e">
        <f t="shared" ca="1" si="50"/>
        <v>#NAME?</v>
      </c>
      <c r="N1642" s="11" t="e">
        <f t="shared" ca="1" si="51"/>
        <v>#NAME?</v>
      </c>
    </row>
    <row r="1643" spans="1:14" x14ac:dyDescent="0.2">
      <c r="A1643" s="10"/>
      <c r="B1643" s="10"/>
      <c r="C1643" s="10"/>
      <c r="D1643" s="10"/>
      <c r="E1643" s="10"/>
      <c r="F1643" s="8"/>
      <c r="G1643" s="11" t="e">
        <f ca="1">_xlfn.IFS(OR(F1643="",D1643=""),"",FIND(C1643,D1643,1)=1,LOOKUP(1,0/((宿舍收费标准!$B$2:$B$119=D1643)*(宿舍收费标准!$C$2:$C$119=F1643)),宿舍收费标准!$D$2:$D$119))</f>
        <v>#NAME?</v>
      </c>
      <c r="H1643" s="10"/>
      <c r="I1643" s="10"/>
      <c r="J1643" s="10"/>
      <c r="K1643" s="10"/>
      <c r="L1643" s="8"/>
      <c r="M1643" s="9" t="e">
        <f t="shared" ca="1" si="50"/>
        <v>#NAME?</v>
      </c>
      <c r="N1643" s="11" t="e">
        <f t="shared" ca="1" si="51"/>
        <v>#NAME?</v>
      </c>
    </row>
    <row r="1644" spans="1:14" x14ac:dyDescent="0.2">
      <c r="A1644" s="10"/>
      <c r="B1644" s="10"/>
      <c r="C1644" s="10"/>
      <c r="D1644" s="10"/>
      <c r="E1644" s="10"/>
      <c r="F1644" s="8"/>
      <c r="G1644" s="11" t="e">
        <f ca="1">_xlfn.IFS(OR(F1644="",D1644=""),"",FIND(C1644,D1644,1)=1,LOOKUP(1,0/((宿舍收费标准!$B$2:$B$119=D1644)*(宿舍收费标准!$C$2:$C$119=F1644)),宿舍收费标准!$D$2:$D$119))</f>
        <v>#NAME?</v>
      </c>
      <c r="H1644" s="10"/>
      <c r="I1644" s="10"/>
      <c r="J1644" s="10"/>
      <c r="K1644" s="10"/>
      <c r="L1644" s="8"/>
      <c r="M1644" s="9" t="e">
        <f t="shared" ca="1" si="50"/>
        <v>#NAME?</v>
      </c>
      <c r="N1644" s="11" t="e">
        <f t="shared" ca="1" si="51"/>
        <v>#NAME?</v>
      </c>
    </row>
    <row r="1645" spans="1:14" x14ac:dyDescent="0.2">
      <c r="A1645" s="10"/>
      <c r="B1645" s="10"/>
      <c r="C1645" s="10"/>
      <c r="D1645" s="10"/>
      <c r="E1645" s="10"/>
      <c r="F1645" s="8"/>
      <c r="G1645" s="11" t="e">
        <f ca="1">_xlfn.IFS(OR(F1645="",D1645=""),"",FIND(C1645,D1645,1)=1,LOOKUP(1,0/((宿舍收费标准!$B$2:$B$119=D1645)*(宿舍收费标准!$C$2:$C$119=F1645)),宿舍收费标准!$D$2:$D$119))</f>
        <v>#NAME?</v>
      </c>
      <c r="H1645" s="10"/>
      <c r="I1645" s="10"/>
      <c r="J1645" s="10"/>
      <c r="K1645" s="10"/>
      <c r="L1645" s="8"/>
      <c r="M1645" s="9" t="e">
        <f t="shared" ca="1" si="50"/>
        <v>#NAME?</v>
      </c>
      <c r="N1645" s="11" t="e">
        <f t="shared" ca="1" si="51"/>
        <v>#NAME?</v>
      </c>
    </row>
    <row r="1646" spans="1:14" x14ac:dyDescent="0.2">
      <c r="A1646" s="10"/>
      <c r="B1646" s="10"/>
      <c r="C1646" s="10"/>
      <c r="D1646" s="10"/>
      <c r="E1646" s="10"/>
      <c r="F1646" s="8"/>
      <c r="G1646" s="11" t="e">
        <f ca="1">_xlfn.IFS(OR(F1646="",D1646=""),"",FIND(C1646,D1646,1)=1,LOOKUP(1,0/((宿舍收费标准!$B$2:$B$119=D1646)*(宿舍收费标准!$C$2:$C$119=F1646)),宿舍收费标准!$D$2:$D$119))</f>
        <v>#NAME?</v>
      </c>
      <c r="H1646" s="10"/>
      <c r="I1646" s="10"/>
      <c r="J1646" s="10"/>
      <c r="K1646" s="10"/>
      <c r="L1646" s="8"/>
      <c r="M1646" s="9" t="e">
        <f t="shared" ca="1" si="50"/>
        <v>#NAME?</v>
      </c>
      <c r="N1646" s="11" t="e">
        <f t="shared" ca="1" si="51"/>
        <v>#NAME?</v>
      </c>
    </row>
    <row r="1647" spans="1:14" x14ac:dyDescent="0.2">
      <c r="A1647" s="10"/>
      <c r="B1647" s="10"/>
      <c r="C1647" s="10"/>
      <c r="D1647" s="10"/>
      <c r="E1647" s="10"/>
      <c r="F1647" s="8"/>
      <c r="G1647" s="11" t="e">
        <f ca="1">_xlfn.IFS(OR(F1647="",D1647=""),"",FIND(C1647,D1647,1)=1,LOOKUP(1,0/((宿舍收费标准!$B$2:$B$119=D1647)*(宿舍收费标准!$C$2:$C$119=F1647)),宿舍收费标准!$D$2:$D$119))</f>
        <v>#NAME?</v>
      </c>
      <c r="H1647" s="10"/>
      <c r="I1647" s="10"/>
      <c r="J1647" s="10"/>
      <c r="K1647" s="10"/>
      <c r="L1647" s="8"/>
      <c r="M1647" s="9" t="e">
        <f t="shared" ca="1" si="50"/>
        <v>#NAME?</v>
      </c>
      <c r="N1647" s="11" t="e">
        <f t="shared" ca="1" si="51"/>
        <v>#NAME?</v>
      </c>
    </row>
    <row r="1648" spans="1:14" x14ac:dyDescent="0.2">
      <c r="A1648" s="10"/>
      <c r="B1648" s="10"/>
      <c r="C1648" s="10"/>
      <c r="D1648" s="10"/>
      <c r="E1648" s="10"/>
      <c r="F1648" s="8"/>
      <c r="G1648" s="11" t="e">
        <f ca="1">_xlfn.IFS(OR(F1648="",D1648=""),"",FIND(C1648,D1648,1)=1,LOOKUP(1,0/((宿舍收费标准!$B$2:$B$119=D1648)*(宿舍收费标准!$C$2:$C$119=F1648)),宿舍收费标准!$D$2:$D$119))</f>
        <v>#NAME?</v>
      </c>
      <c r="H1648" s="10"/>
      <c r="I1648" s="10"/>
      <c r="J1648" s="10"/>
      <c r="K1648" s="10"/>
      <c r="L1648" s="8"/>
      <c r="M1648" s="9" t="e">
        <f t="shared" ca="1" si="50"/>
        <v>#NAME?</v>
      </c>
      <c r="N1648" s="11" t="e">
        <f t="shared" ca="1" si="51"/>
        <v>#NAME?</v>
      </c>
    </row>
    <row r="1649" spans="1:14" x14ac:dyDescent="0.2">
      <c r="A1649" s="10"/>
      <c r="B1649" s="10"/>
      <c r="C1649" s="10"/>
      <c r="D1649" s="10"/>
      <c r="E1649" s="10"/>
      <c r="F1649" s="8"/>
      <c r="G1649" s="11" t="e">
        <f ca="1">_xlfn.IFS(OR(F1649="",D1649=""),"",FIND(C1649,D1649,1)=1,LOOKUP(1,0/((宿舍收费标准!$B$2:$B$119=D1649)*(宿舍收费标准!$C$2:$C$119=F1649)),宿舍收费标准!$D$2:$D$119))</f>
        <v>#NAME?</v>
      </c>
      <c r="H1649" s="10"/>
      <c r="I1649" s="10"/>
      <c r="J1649" s="10"/>
      <c r="K1649" s="10"/>
      <c r="L1649" s="8"/>
      <c r="M1649" s="9" t="e">
        <f t="shared" ca="1" si="50"/>
        <v>#NAME?</v>
      </c>
      <c r="N1649" s="11" t="e">
        <f t="shared" ca="1" si="51"/>
        <v>#NAME?</v>
      </c>
    </row>
    <row r="1650" spans="1:14" x14ac:dyDescent="0.2">
      <c r="A1650" s="10"/>
      <c r="B1650" s="10"/>
      <c r="C1650" s="10"/>
      <c r="D1650" s="10"/>
      <c r="E1650" s="10"/>
      <c r="F1650" s="8"/>
      <c r="G1650" s="11" t="e">
        <f ca="1">_xlfn.IFS(OR(F1650="",D1650=""),"",FIND(C1650,D1650,1)=1,LOOKUP(1,0/((宿舍收费标准!$B$2:$B$119=D1650)*(宿舍收费标准!$C$2:$C$119=F1650)),宿舍收费标准!$D$2:$D$119))</f>
        <v>#NAME?</v>
      </c>
      <c r="H1650" s="10"/>
      <c r="I1650" s="10"/>
      <c r="J1650" s="10"/>
      <c r="K1650" s="10"/>
      <c r="L1650" s="8"/>
      <c r="M1650" s="9" t="e">
        <f t="shared" ca="1" si="50"/>
        <v>#NAME?</v>
      </c>
      <c r="N1650" s="11" t="e">
        <f t="shared" ca="1" si="51"/>
        <v>#NAME?</v>
      </c>
    </row>
    <row r="1651" spans="1:14" x14ac:dyDescent="0.2">
      <c r="A1651" s="10"/>
      <c r="B1651" s="10"/>
      <c r="C1651" s="10"/>
      <c r="D1651" s="10"/>
      <c r="E1651" s="10"/>
      <c r="F1651" s="8"/>
      <c r="G1651" s="11" t="e">
        <f ca="1">_xlfn.IFS(OR(F1651="",D1651=""),"",FIND(C1651,D1651,1)=1,LOOKUP(1,0/((宿舍收费标准!$B$2:$B$119=D1651)*(宿舍收费标准!$C$2:$C$119=F1651)),宿舍收费标准!$D$2:$D$119))</f>
        <v>#NAME?</v>
      </c>
      <c r="H1651" s="10"/>
      <c r="I1651" s="10"/>
      <c r="J1651" s="10"/>
      <c r="K1651" s="10"/>
      <c r="L1651" s="8"/>
      <c r="M1651" s="9" t="e">
        <f t="shared" ca="1" si="50"/>
        <v>#NAME?</v>
      </c>
      <c r="N1651" s="11" t="e">
        <f t="shared" ca="1" si="51"/>
        <v>#NAME?</v>
      </c>
    </row>
    <row r="1652" spans="1:14" x14ac:dyDescent="0.2">
      <c r="A1652" s="10"/>
      <c r="B1652" s="10"/>
      <c r="C1652" s="10"/>
      <c r="D1652" s="10"/>
      <c r="E1652" s="10"/>
      <c r="F1652" s="8"/>
      <c r="G1652" s="11" t="e">
        <f ca="1">_xlfn.IFS(OR(F1652="",D1652=""),"",FIND(C1652,D1652,1)=1,LOOKUP(1,0/((宿舍收费标准!$B$2:$B$119=D1652)*(宿舍收费标准!$C$2:$C$119=F1652)),宿舍收费标准!$D$2:$D$119))</f>
        <v>#NAME?</v>
      </c>
      <c r="H1652" s="10"/>
      <c r="I1652" s="10"/>
      <c r="J1652" s="10"/>
      <c r="K1652" s="10"/>
      <c r="L1652" s="8"/>
      <c r="M1652" s="9" t="e">
        <f t="shared" ca="1" si="50"/>
        <v>#NAME?</v>
      </c>
      <c r="N1652" s="11" t="e">
        <f t="shared" ca="1" si="51"/>
        <v>#NAME?</v>
      </c>
    </row>
    <row r="1653" spans="1:14" x14ac:dyDescent="0.2">
      <c r="A1653" s="10"/>
      <c r="B1653" s="10"/>
      <c r="C1653" s="10"/>
      <c r="D1653" s="10"/>
      <c r="E1653" s="10"/>
      <c r="F1653" s="8"/>
      <c r="G1653" s="11" t="e">
        <f ca="1">_xlfn.IFS(OR(F1653="",D1653=""),"",FIND(C1653,D1653,1)=1,LOOKUP(1,0/((宿舍收费标准!$B$2:$B$119=D1653)*(宿舍收费标准!$C$2:$C$119=F1653)),宿舍收费标准!$D$2:$D$119))</f>
        <v>#NAME?</v>
      </c>
      <c r="H1653" s="10"/>
      <c r="I1653" s="10"/>
      <c r="J1653" s="10"/>
      <c r="K1653" s="10"/>
      <c r="L1653" s="8"/>
      <c r="M1653" s="9" t="e">
        <f t="shared" ca="1" si="50"/>
        <v>#NAME?</v>
      </c>
      <c r="N1653" s="11" t="e">
        <f t="shared" ca="1" si="51"/>
        <v>#NAME?</v>
      </c>
    </row>
    <row r="1654" spans="1:14" x14ac:dyDescent="0.2">
      <c r="A1654" s="10"/>
      <c r="B1654" s="10"/>
      <c r="C1654" s="10"/>
      <c r="D1654" s="10"/>
      <c r="E1654" s="10"/>
      <c r="F1654" s="8"/>
      <c r="G1654" s="11" t="e">
        <f ca="1">_xlfn.IFS(OR(F1654="",D1654=""),"",FIND(C1654,D1654,1)=1,LOOKUP(1,0/((宿舍收费标准!$B$2:$B$119=D1654)*(宿舍收费标准!$C$2:$C$119=F1654)),宿舍收费标准!$D$2:$D$119))</f>
        <v>#NAME?</v>
      </c>
      <c r="H1654" s="10"/>
      <c r="I1654" s="10"/>
      <c r="J1654" s="10"/>
      <c r="K1654" s="10"/>
      <c r="L1654" s="8"/>
      <c r="M1654" s="9" t="e">
        <f t="shared" ca="1" si="50"/>
        <v>#NAME?</v>
      </c>
      <c r="N1654" s="11" t="e">
        <f t="shared" ca="1" si="51"/>
        <v>#NAME?</v>
      </c>
    </row>
    <row r="1655" spans="1:14" x14ac:dyDescent="0.2">
      <c r="A1655" s="10"/>
      <c r="B1655" s="10"/>
      <c r="C1655" s="10"/>
      <c r="D1655" s="10"/>
      <c r="E1655" s="10"/>
      <c r="F1655" s="8"/>
      <c r="G1655" s="11" t="e">
        <f ca="1">_xlfn.IFS(OR(F1655="",D1655=""),"",FIND(C1655,D1655,1)=1,LOOKUP(1,0/((宿舍收费标准!$B$2:$B$119=D1655)*(宿舍收费标准!$C$2:$C$119=F1655)),宿舍收费标准!$D$2:$D$119))</f>
        <v>#NAME?</v>
      </c>
      <c r="H1655" s="10"/>
      <c r="I1655" s="10"/>
      <c r="J1655" s="10"/>
      <c r="K1655" s="10"/>
      <c r="L1655" s="8"/>
      <c r="M1655" s="9" t="e">
        <f t="shared" ca="1" si="50"/>
        <v>#NAME?</v>
      </c>
      <c r="N1655" s="11" t="e">
        <f t="shared" ca="1" si="51"/>
        <v>#NAME?</v>
      </c>
    </row>
    <row r="1656" spans="1:14" x14ac:dyDescent="0.2">
      <c r="A1656" s="10"/>
      <c r="B1656" s="10"/>
      <c r="C1656" s="10"/>
      <c r="D1656" s="10"/>
      <c r="E1656" s="10"/>
      <c r="F1656" s="8"/>
      <c r="G1656" s="11" t="e">
        <f ca="1">_xlfn.IFS(OR(F1656="",D1656=""),"",FIND(C1656,D1656,1)=1,LOOKUP(1,0/((宿舍收费标准!$B$2:$B$119=D1656)*(宿舍收费标准!$C$2:$C$119=F1656)),宿舍收费标准!$D$2:$D$119))</f>
        <v>#NAME?</v>
      </c>
      <c r="H1656" s="10"/>
      <c r="I1656" s="10"/>
      <c r="J1656" s="10"/>
      <c r="K1656" s="10"/>
      <c r="L1656" s="8"/>
      <c r="M1656" s="9" t="e">
        <f t="shared" ca="1" si="50"/>
        <v>#NAME?</v>
      </c>
      <c r="N1656" s="11" t="e">
        <f t="shared" ca="1" si="51"/>
        <v>#NAME?</v>
      </c>
    </row>
    <row r="1657" spans="1:14" x14ac:dyDescent="0.2">
      <c r="A1657" s="10"/>
      <c r="B1657" s="10"/>
      <c r="C1657" s="10"/>
      <c r="D1657" s="10"/>
      <c r="E1657" s="10"/>
      <c r="F1657" s="8"/>
      <c r="G1657" s="11" t="e">
        <f ca="1">_xlfn.IFS(OR(F1657="",D1657=""),"",FIND(C1657,D1657,1)=1,LOOKUP(1,0/((宿舍收费标准!$B$2:$B$119=D1657)*(宿舍收费标准!$C$2:$C$119=F1657)),宿舍收费标准!$D$2:$D$119))</f>
        <v>#NAME?</v>
      </c>
      <c r="H1657" s="10"/>
      <c r="I1657" s="10"/>
      <c r="J1657" s="10"/>
      <c r="K1657" s="10"/>
      <c r="L1657" s="8"/>
      <c r="M1657" s="9" t="e">
        <f t="shared" ca="1" si="50"/>
        <v>#NAME?</v>
      </c>
      <c r="N1657" s="11" t="e">
        <f t="shared" ca="1" si="51"/>
        <v>#NAME?</v>
      </c>
    </row>
    <row r="1658" spans="1:14" x14ac:dyDescent="0.2">
      <c r="A1658" s="10"/>
      <c r="B1658" s="10"/>
      <c r="C1658" s="10"/>
      <c r="D1658" s="10"/>
      <c r="E1658" s="10"/>
      <c r="F1658" s="8"/>
      <c r="G1658" s="11" t="e">
        <f ca="1">_xlfn.IFS(OR(F1658="",D1658=""),"",FIND(C1658,D1658,1)=1,LOOKUP(1,0/((宿舍收费标准!$B$2:$B$119=D1658)*(宿舍收费标准!$C$2:$C$119=F1658)),宿舍收费标准!$D$2:$D$119))</f>
        <v>#NAME?</v>
      </c>
      <c r="H1658" s="10"/>
      <c r="I1658" s="10"/>
      <c r="J1658" s="10"/>
      <c r="K1658" s="10"/>
      <c r="L1658" s="8"/>
      <c r="M1658" s="9" t="e">
        <f t="shared" ca="1" si="50"/>
        <v>#NAME?</v>
      </c>
      <c r="N1658" s="11" t="e">
        <f t="shared" ca="1" si="51"/>
        <v>#NAME?</v>
      </c>
    </row>
    <row r="1659" spans="1:14" x14ac:dyDescent="0.2">
      <c r="A1659" s="10"/>
      <c r="B1659" s="10"/>
      <c r="C1659" s="10"/>
      <c r="D1659" s="10"/>
      <c r="E1659" s="10"/>
      <c r="F1659" s="8"/>
      <c r="G1659" s="11" t="e">
        <f ca="1">_xlfn.IFS(OR(F1659="",D1659=""),"",FIND(C1659,D1659,1)=1,LOOKUP(1,0/((宿舍收费标准!$B$2:$B$119=D1659)*(宿舍收费标准!$C$2:$C$119=F1659)),宿舍收费标准!$D$2:$D$119))</f>
        <v>#NAME?</v>
      </c>
      <c r="H1659" s="10"/>
      <c r="I1659" s="10"/>
      <c r="J1659" s="10"/>
      <c r="K1659" s="10"/>
      <c r="L1659" s="8"/>
      <c r="M1659" s="9" t="e">
        <f t="shared" ca="1" si="50"/>
        <v>#NAME?</v>
      </c>
      <c r="N1659" s="11" t="e">
        <f t="shared" ca="1" si="51"/>
        <v>#NAME?</v>
      </c>
    </row>
    <row r="1660" spans="1:14" x14ac:dyDescent="0.2">
      <c r="A1660" s="10"/>
      <c r="B1660" s="10"/>
      <c r="C1660" s="10"/>
      <c r="D1660" s="10"/>
      <c r="E1660" s="10"/>
      <c r="F1660" s="8"/>
      <c r="G1660" s="11" t="e">
        <f ca="1">_xlfn.IFS(OR(F1660="",D1660=""),"",FIND(C1660,D1660,1)=1,LOOKUP(1,0/((宿舍收费标准!$B$2:$B$119=D1660)*(宿舍收费标准!$C$2:$C$119=F1660)),宿舍收费标准!$D$2:$D$119))</f>
        <v>#NAME?</v>
      </c>
      <c r="H1660" s="10"/>
      <c r="I1660" s="10"/>
      <c r="J1660" s="10"/>
      <c r="K1660" s="10"/>
      <c r="L1660" s="8"/>
      <c r="M1660" s="9" t="e">
        <f t="shared" ca="1" si="50"/>
        <v>#NAME?</v>
      </c>
      <c r="N1660" s="11" t="e">
        <f t="shared" ca="1" si="51"/>
        <v>#NAME?</v>
      </c>
    </row>
    <row r="1661" spans="1:14" x14ac:dyDescent="0.2">
      <c r="A1661" s="10"/>
      <c r="B1661" s="10"/>
      <c r="C1661" s="10"/>
      <c r="D1661" s="10"/>
      <c r="E1661" s="10"/>
      <c r="F1661" s="8"/>
      <c r="G1661" s="11" t="e">
        <f ca="1">_xlfn.IFS(OR(F1661="",D1661=""),"",FIND(C1661,D1661,1)=1,LOOKUP(1,0/((宿舍收费标准!$B$2:$B$119=D1661)*(宿舍收费标准!$C$2:$C$119=F1661)),宿舍收费标准!$D$2:$D$119))</f>
        <v>#NAME?</v>
      </c>
      <c r="H1661" s="10"/>
      <c r="I1661" s="10"/>
      <c r="J1661" s="10"/>
      <c r="K1661" s="10"/>
      <c r="L1661" s="8"/>
      <c r="M1661" s="9" t="e">
        <f t="shared" ca="1" si="50"/>
        <v>#NAME?</v>
      </c>
      <c r="N1661" s="11" t="e">
        <f t="shared" ca="1" si="51"/>
        <v>#NAME?</v>
      </c>
    </row>
    <row r="1662" spans="1:14" x14ac:dyDescent="0.2">
      <c r="A1662" s="10"/>
      <c r="B1662" s="10"/>
      <c r="C1662" s="10"/>
      <c r="D1662" s="10"/>
      <c r="E1662" s="10"/>
      <c r="F1662" s="8"/>
      <c r="G1662" s="11" t="e">
        <f ca="1">_xlfn.IFS(OR(F1662="",D1662=""),"",FIND(C1662,D1662,1)=1,LOOKUP(1,0/((宿舍收费标准!$B$2:$B$119=D1662)*(宿舍收费标准!$C$2:$C$119=F1662)),宿舍收费标准!$D$2:$D$119))</f>
        <v>#NAME?</v>
      </c>
      <c r="H1662" s="10"/>
      <c r="I1662" s="10"/>
      <c r="J1662" s="10"/>
      <c r="K1662" s="10"/>
      <c r="L1662" s="8"/>
      <c r="M1662" s="9" t="e">
        <f t="shared" ca="1" si="50"/>
        <v>#NAME?</v>
      </c>
      <c r="N1662" s="11" t="e">
        <f t="shared" ca="1" si="51"/>
        <v>#NAME?</v>
      </c>
    </row>
    <row r="1663" spans="1:14" x14ac:dyDescent="0.2">
      <c r="A1663" s="10"/>
      <c r="B1663" s="10"/>
      <c r="C1663" s="10"/>
      <c r="D1663" s="10"/>
      <c r="E1663" s="10"/>
      <c r="F1663" s="8"/>
      <c r="G1663" s="11" t="e">
        <f ca="1">_xlfn.IFS(OR(F1663="",D1663=""),"",FIND(C1663,D1663,1)=1,LOOKUP(1,0/((宿舍收费标准!$B$2:$B$119=D1663)*(宿舍收费标准!$C$2:$C$119=F1663)),宿舍收费标准!$D$2:$D$119))</f>
        <v>#NAME?</v>
      </c>
      <c r="H1663" s="10"/>
      <c r="I1663" s="10"/>
      <c r="J1663" s="10"/>
      <c r="K1663" s="10"/>
      <c r="L1663" s="8"/>
      <c r="M1663" s="9" t="e">
        <f t="shared" ca="1" si="50"/>
        <v>#NAME?</v>
      </c>
      <c r="N1663" s="11" t="e">
        <f t="shared" ca="1" si="51"/>
        <v>#NAME?</v>
      </c>
    </row>
    <row r="1664" spans="1:14" x14ac:dyDescent="0.2">
      <c r="A1664" s="10"/>
      <c r="B1664" s="10"/>
      <c r="C1664" s="10"/>
      <c r="D1664" s="10"/>
      <c r="E1664" s="10"/>
      <c r="F1664" s="8"/>
      <c r="G1664" s="11" t="e">
        <f ca="1">_xlfn.IFS(OR(F1664="",D1664=""),"",FIND(C1664,D1664,1)=1,LOOKUP(1,0/((宿舍收费标准!$B$2:$B$119=D1664)*(宿舍收费标准!$C$2:$C$119=F1664)),宿舍收费标准!$D$2:$D$119))</f>
        <v>#NAME?</v>
      </c>
      <c r="H1664" s="10"/>
      <c r="I1664" s="10"/>
      <c r="J1664" s="10"/>
      <c r="K1664" s="10"/>
      <c r="L1664" s="8"/>
      <c r="M1664" s="9" t="e">
        <f t="shared" ca="1" si="50"/>
        <v>#NAME?</v>
      </c>
      <c r="N1664" s="11" t="e">
        <f t="shared" ca="1" si="51"/>
        <v>#NAME?</v>
      </c>
    </row>
    <row r="1665" spans="1:14" x14ac:dyDescent="0.2">
      <c r="A1665" s="10"/>
      <c r="B1665" s="10"/>
      <c r="C1665" s="10"/>
      <c r="D1665" s="10"/>
      <c r="E1665" s="10"/>
      <c r="F1665" s="8"/>
      <c r="G1665" s="11" t="e">
        <f ca="1">_xlfn.IFS(OR(F1665="",D1665=""),"",FIND(C1665,D1665,1)=1,LOOKUP(1,0/((宿舍收费标准!$B$2:$B$119=D1665)*(宿舍收费标准!$C$2:$C$119=F1665)),宿舍收费标准!$D$2:$D$119))</f>
        <v>#NAME?</v>
      </c>
      <c r="H1665" s="10"/>
      <c r="I1665" s="10"/>
      <c r="J1665" s="10"/>
      <c r="K1665" s="10"/>
      <c r="L1665" s="8"/>
      <c r="M1665" s="9" t="e">
        <f t="shared" ca="1" si="50"/>
        <v>#NAME?</v>
      </c>
      <c r="N1665" s="11" t="e">
        <f t="shared" ca="1" si="51"/>
        <v>#NAME?</v>
      </c>
    </row>
    <row r="1666" spans="1:14" x14ac:dyDescent="0.2">
      <c r="A1666" s="10"/>
      <c r="B1666" s="10"/>
      <c r="C1666" s="10"/>
      <c r="D1666" s="10"/>
      <c r="E1666" s="10"/>
      <c r="F1666" s="8"/>
      <c r="G1666" s="11" t="e">
        <f ca="1">_xlfn.IFS(OR(F1666="",D1666=""),"",FIND(C1666,D1666,1)=1,LOOKUP(1,0/((宿舍收费标准!$B$2:$B$119=D1666)*(宿舍收费标准!$C$2:$C$119=F1666)),宿舍收费标准!$D$2:$D$119))</f>
        <v>#NAME?</v>
      </c>
      <c r="H1666" s="10"/>
      <c r="I1666" s="10"/>
      <c r="J1666" s="10"/>
      <c r="K1666" s="10"/>
      <c r="L1666" s="8"/>
      <c r="M1666" s="9" t="e">
        <f t="shared" ca="1" si="50"/>
        <v>#NAME?</v>
      </c>
      <c r="N1666" s="11" t="e">
        <f t="shared" ca="1" si="51"/>
        <v>#NAME?</v>
      </c>
    </row>
    <row r="1667" spans="1:14" x14ac:dyDescent="0.2">
      <c r="A1667" s="10"/>
      <c r="B1667" s="10"/>
      <c r="C1667" s="10"/>
      <c r="D1667" s="10"/>
      <c r="E1667" s="10"/>
      <c r="F1667" s="8"/>
      <c r="G1667" s="11" t="e">
        <f ca="1">_xlfn.IFS(OR(F1667="",D1667=""),"",FIND(C1667,D1667,1)=1,LOOKUP(1,0/((宿舍收费标准!$B$2:$B$119=D1667)*(宿舍收费标准!$C$2:$C$119=F1667)),宿舍收费标准!$D$2:$D$119))</f>
        <v>#NAME?</v>
      </c>
      <c r="H1667" s="10"/>
      <c r="I1667" s="10"/>
      <c r="J1667" s="10"/>
      <c r="K1667" s="10"/>
      <c r="L1667" s="8"/>
      <c r="M1667" s="9" t="e">
        <f t="shared" ca="1" si="50"/>
        <v>#NAME?</v>
      </c>
      <c r="N1667" s="11" t="e">
        <f t="shared" ca="1" si="51"/>
        <v>#NAME?</v>
      </c>
    </row>
    <row r="1668" spans="1:14" x14ac:dyDescent="0.2">
      <c r="A1668" s="10"/>
      <c r="B1668" s="10"/>
      <c r="C1668" s="10"/>
      <c r="D1668" s="10"/>
      <c r="E1668" s="10"/>
      <c r="F1668" s="8"/>
      <c r="G1668" s="11" t="e">
        <f ca="1">_xlfn.IFS(OR(F1668="",D1668=""),"",FIND(C1668,D1668,1)=1,LOOKUP(1,0/((宿舍收费标准!$B$2:$B$119=D1668)*(宿舍收费标准!$C$2:$C$119=F1668)),宿舍收费标准!$D$2:$D$119))</f>
        <v>#NAME?</v>
      </c>
      <c r="H1668" s="10"/>
      <c r="I1668" s="10"/>
      <c r="J1668" s="10"/>
      <c r="K1668" s="10"/>
      <c r="L1668" s="8"/>
      <c r="M1668" s="9" t="e">
        <f t="shared" ca="1" si="50"/>
        <v>#NAME?</v>
      </c>
      <c r="N1668" s="11" t="e">
        <f t="shared" ca="1" si="51"/>
        <v>#NAME?</v>
      </c>
    </row>
    <row r="1669" spans="1:14" x14ac:dyDescent="0.2">
      <c r="A1669" s="10"/>
      <c r="B1669" s="10"/>
      <c r="C1669" s="10"/>
      <c r="D1669" s="10"/>
      <c r="E1669" s="10"/>
      <c r="F1669" s="8"/>
      <c r="G1669" s="11" t="e">
        <f ca="1">_xlfn.IFS(OR(F1669="",D1669=""),"",FIND(C1669,D1669,1)=1,LOOKUP(1,0/((宿舍收费标准!$B$2:$B$119=D1669)*(宿舍收费标准!$C$2:$C$119=F1669)),宿舍收费标准!$D$2:$D$119))</f>
        <v>#NAME?</v>
      </c>
      <c r="H1669" s="10"/>
      <c r="I1669" s="10"/>
      <c r="J1669" s="10"/>
      <c r="K1669" s="10"/>
      <c r="L1669" s="8"/>
      <c r="M1669" s="9" t="e">
        <f t="shared" ca="1" si="50"/>
        <v>#NAME?</v>
      </c>
      <c r="N1669" s="11" t="e">
        <f t="shared" ca="1" si="51"/>
        <v>#NAME?</v>
      </c>
    </row>
    <row r="1670" spans="1:14" x14ac:dyDescent="0.2">
      <c r="A1670" s="10"/>
      <c r="B1670" s="10"/>
      <c r="C1670" s="10"/>
      <c r="D1670" s="10"/>
      <c r="E1670" s="10"/>
      <c r="F1670" s="8"/>
      <c r="G1670" s="11" t="e">
        <f ca="1">_xlfn.IFS(OR(F1670="",D1670=""),"",FIND(C1670,D1670,1)=1,LOOKUP(1,0/((宿舍收费标准!$B$2:$B$119=D1670)*(宿舍收费标准!$C$2:$C$119=F1670)),宿舍收费标准!$D$2:$D$119))</f>
        <v>#NAME?</v>
      </c>
      <c r="H1670" s="10"/>
      <c r="I1670" s="10"/>
      <c r="J1670" s="10"/>
      <c r="K1670" s="10"/>
      <c r="L1670" s="8"/>
      <c r="M1670" s="9" t="e">
        <f t="shared" ca="1" si="50"/>
        <v>#NAME?</v>
      </c>
      <c r="N1670" s="11" t="e">
        <f t="shared" ca="1" si="51"/>
        <v>#NAME?</v>
      </c>
    </row>
    <row r="1671" spans="1:14" x14ac:dyDescent="0.2">
      <c r="A1671" s="10"/>
      <c r="B1671" s="10"/>
      <c r="C1671" s="10"/>
      <c r="D1671" s="10"/>
      <c r="E1671" s="10"/>
      <c r="F1671" s="8"/>
      <c r="G1671" s="11" t="e">
        <f ca="1">_xlfn.IFS(OR(F1671="",D1671=""),"",FIND(C1671,D1671,1)=1,LOOKUP(1,0/((宿舍收费标准!$B$2:$B$119=D1671)*(宿舍收费标准!$C$2:$C$119=F1671)),宿舍收费标准!$D$2:$D$119))</f>
        <v>#NAME?</v>
      </c>
      <c r="H1671" s="10"/>
      <c r="I1671" s="10"/>
      <c r="J1671" s="10"/>
      <c r="K1671" s="10"/>
      <c r="L1671" s="8"/>
      <c r="M1671" s="9" t="e">
        <f t="shared" ref="M1671:M1734" ca="1" si="52">_xlfn.IFS(AND(H1671="",I1671="",J1671="",K1671="",L1671=""),"",OR(H1671&lt;&gt;"",I1671&lt;&gt;"",J1671&lt;&gt;"",K1671&lt;&gt;"",L1671&lt;&gt;""),SUM(_xlfn.IFS(AND(H1671&gt;=16,H1671&lt;=31),1,AND(H1671&gt;=1,H1671&lt;=15),0.5,H1671=0,0),_xlfn.IFS(AND(I1671&gt;=16,I1671&lt;=31),1,AND(I1671&gt;=1,I1671&lt;=15),0.5,I1671=0,0),_xlfn.IFS(AND(J1671&gt;=16,J1671&lt;=31),1,AND(J1671&gt;=1,J1671&lt;=15),0.5,J1671=0,0),_xlfn.IFS(AND(K1671&gt;=16,K1671&lt;=31),1,AND(K1671&gt;=1,K1671&lt;=15),0.5,K1671=0,0),_xlfn.IFS(AND(L1671&gt;=16,L1671&lt;=31),1,AND(L1671&gt;=1,L1671&lt;=15),0.5,L1671=0,0)))</f>
        <v>#NAME?</v>
      </c>
      <c r="N1671" s="11" t="e">
        <f t="shared" ref="N1671:N1734" ca="1" si="53">_xlfn.IFS(M1671="","",M1671&lt;&gt;"",G1671/2-G1671/10*M1671)</f>
        <v>#NAME?</v>
      </c>
    </row>
    <row r="1672" spans="1:14" x14ac:dyDescent="0.2">
      <c r="A1672" s="10"/>
      <c r="B1672" s="10"/>
      <c r="C1672" s="10"/>
      <c r="D1672" s="10"/>
      <c r="E1672" s="10"/>
      <c r="F1672" s="8"/>
      <c r="G1672" s="11" t="e">
        <f ca="1">_xlfn.IFS(OR(F1672="",D1672=""),"",FIND(C1672,D1672,1)=1,LOOKUP(1,0/((宿舍收费标准!$B$2:$B$119=D1672)*(宿舍收费标准!$C$2:$C$119=F1672)),宿舍收费标准!$D$2:$D$119))</f>
        <v>#NAME?</v>
      </c>
      <c r="H1672" s="10"/>
      <c r="I1672" s="10"/>
      <c r="J1672" s="10"/>
      <c r="K1672" s="10"/>
      <c r="L1672" s="8"/>
      <c r="M1672" s="9" t="e">
        <f t="shared" ca="1" si="52"/>
        <v>#NAME?</v>
      </c>
      <c r="N1672" s="11" t="e">
        <f t="shared" ca="1" si="53"/>
        <v>#NAME?</v>
      </c>
    </row>
    <row r="1673" spans="1:14" x14ac:dyDescent="0.2">
      <c r="A1673" s="10"/>
      <c r="B1673" s="10"/>
      <c r="C1673" s="10"/>
      <c r="D1673" s="10"/>
      <c r="E1673" s="10"/>
      <c r="F1673" s="8"/>
      <c r="G1673" s="11" t="e">
        <f ca="1">_xlfn.IFS(OR(F1673="",D1673=""),"",FIND(C1673,D1673,1)=1,LOOKUP(1,0/((宿舍收费标准!$B$2:$B$119=D1673)*(宿舍收费标准!$C$2:$C$119=F1673)),宿舍收费标准!$D$2:$D$119))</f>
        <v>#NAME?</v>
      </c>
      <c r="H1673" s="10"/>
      <c r="I1673" s="10"/>
      <c r="J1673" s="10"/>
      <c r="K1673" s="10"/>
      <c r="L1673" s="8"/>
      <c r="M1673" s="9" t="e">
        <f t="shared" ca="1" si="52"/>
        <v>#NAME?</v>
      </c>
      <c r="N1673" s="11" t="e">
        <f t="shared" ca="1" si="53"/>
        <v>#NAME?</v>
      </c>
    </row>
    <row r="1674" spans="1:14" x14ac:dyDescent="0.2">
      <c r="A1674" s="10"/>
      <c r="B1674" s="10"/>
      <c r="C1674" s="10"/>
      <c r="D1674" s="10"/>
      <c r="E1674" s="10"/>
      <c r="F1674" s="8"/>
      <c r="G1674" s="11" t="e">
        <f ca="1">_xlfn.IFS(OR(F1674="",D1674=""),"",FIND(C1674,D1674,1)=1,LOOKUP(1,0/((宿舍收费标准!$B$2:$B$119=D1674)*(宿舍收费标准!$C$2:$C$119=F1674)),宿舍收费标准!$D$2:$D$119))</f>
        <v>#NAME?</v>
      </c>
      <c r="H1674" s="10"/>
      <c r="I1674" s="10"/>
      <c r="J1674" s="10"/>
      <c r="K1674" s="10"/>
      <c r="L1674" s="8"/>
      <c r="M1674" s="9" t="e">
        <f t="shared" ca="1" si="52"/>
        <v>#NAME?</v>
      </c>
      <c r="N1674" s="11" t="e">
        <f t="shared" ca="1" si="53"/>
        <v>#NAME?</v>
      </c>
    </row>
    <row r="1675" spans="1:14" x14ac:dyDescent="0.2">
      <c r="A1675" s="10"/>
      <c r="B1675" s="10"/>
      <c r="C1675" s="10"/>
      <c r="D1675" s="10"/>
      <c r="E1675" s="10"/>
      <c r="F1675" s="8"/>
      <c r="G1675" s="11" t="e">
        <f ca="1">_xlfn.IFS(OR(F1675="",D1675=""),"",FIND(C1675,D1675,1)=1,LOOKUP(1,0/((宿舍收费标准!$B$2:$B$119=D1675)*(宿舍收费标准!$C$2:$C$119=F1675)),宿舍收费标准!$D$2:$D$119))</f>
        <v>#NAME?</v>
      </c>
      <c r="H1675" s="10"/>
      <c r="I1675" s="10"/>
      <c r="J1675" s="10"/>
      <c r="K1675" s="10"/>
      <c r="L1675" s="8"/>
      <c r="M1675" s="9" t="e">
        <f t="shared" ca="1" si="52"/>
        <v>#NAME?</v>
      </c>
      <c r="N1675" s="11" t="e">
        <f t="shared" ca="1" si="53"/>
        <v>#NAME?</v>
      </c>
    </row>
    <row r="1676" spans="1:14" x14ac:dyDescent="0.2">
      <c r="A1676" s="10"/>
      <c r="B1676" s="10"/>
      <c r="C1676" s="10"/>
      <c r="D1676" s="10"/>
      <c r="E1676" s="10"/>
      <c r="F1676" s="8"/>
      <c r="G1676" s="11" t="e">
        <f ca="1">_xlfn.IFS(OR(F1676="",D1676=""),"",FIND(C1676,D1676,1)=1,LOOKUP(1,0/((宿舍收费标准!$B$2:$B$119=D1676)*(宿舍收费标准!$C$2:$C$119=F1676)),宿舍收费标准!$D$2:$D$119))</f>
        <v>#NAME?</v>
      </c>
      <c r="H1676" s="10"/>
      <c r="I1676" s="10"/>
      <c r="J1676" s="10"/>
      <c r="K1676" s="10"/>
      <c r="L1676" s="8"/>
      <c r="M1676" s="9" t="e">
        <f t="shared" ca="1" si="52"/>
        <v>#NAME?</v>
      </c>
      <c r="N1676" s="11" t="e">
        <f t="shared" ca="1" si="53"/>
        <v>#NAME?</v>
      </c>
    </row>
    <row r="1677" spans="1:14" x14ac:dyDescent="0.2">
      <c r="A1677" s="10"/>
      <c r="B1677" s="10"/>
      <c r="C1677" s="10"/>
      <c r="D1677" s="10"/>
      <c r="E1677" s="10"/>
      <c r="F1677" s="8"/>
      <c r="G1677" s="11" t="e">
        <f ca="1">_xlfn.IFS(OR(F1677="",D1677=""),"",FIND(C1677,D1677,1)=1,LOOKUP(1,0/((宿舍收费标准!$B$2:$B$119=D1677)*(宿舍收费标准!$C$2:$C$119=F1677)),宿舍收费标准!$D$2:$D$119))</f>
        <v>#NAME?</v>
      </c>
      <c r="H1677" s="10"/>
      <c r="I1677" s="10"/>
      <c r="J1677" s="10"/>
      <c r="K1677" s="10"/>
      <c r="L1677" s="8"/>
      <c r="M1677" s="9" t="e">
        <f t="shared" ca="1" si="52"/>
        <v>#NAME?</v>
      </c>
      <c r="N1677" s="11" t="e">
        <f t="shared" ca="1" si="53"/>
        <v>#NAME?</v>
      </c>
    </row>
    <row r="1678" spans="1:14" x14ac:dyDescent="0.2">
      <c r="A1678" s="10"/>
      <c r="B1678" s="10"/>
      <c r="C1678" s="10"/>
      <c r="D1678" s="10"/>
      <c r="E1678" s="10"/>
      <c r="F1678" s="8"/>
      <c r="G1678" s="11" t="e">
        <f ca="1">_xlfn.IFS(OR(F1678="",D1678=""),"",FIND(C1678,D1678,1)=1,LOOKUP(1,0/((宿舍收费标准!$B$2:$B$119=D1678)*(宿舍收费标准!$C$2:$C$119=F1678)),宿舍收费标准!$D$2:$D$119))</f>
        <v>#NAME?</v>
      </c>
      <c r="H1678" s="10"/>
      <c r="I1678" s="10"/>
      <c r="J1678" s="10"/>
      <c r="K1678" s="10"/>
      <c r="L1678" s="8"/>
      <c r="M1678" s="9" t="e">
        <f t="shared" ca="1" si="52"/>
        <v>#NAME?</v>
      </c>
      <c r="N1678" s="11" t="e">
        <f t="shared" ca="1" si="53"/>
        <v>#NAME?</v>
      </c>
    </row>
    <row r="1679" spans="1:14" x14ac:dyDescent="0.2">
      <c r="A1679" s="10"/>
      <c r="B1679" s="10"/>
      <c r="C1679" s="10"/>
      <c r="D1679" s="10"/>
      <c r="E1679" s="10"/>
      <c r="F1679" s="8"/>
      <c r="G1679" s="11" t="e">
        <f ca="1">_xlfn.IFS(OR(F1679="",D1679=""),"",FIND(C1679,D1679,1)=1,LOOKUP(1,0/((宿舍收费标准!$B$2:$B$119=D1679)*(宿舍收费标准!$C$2:$C$119=F1679)),宿舍收费标准!$D$2:$D$119))</f>
        <v>#NAME?</v>
      </c>
      <c r="H1679" s="10"/>
      <c r="I1679" s="10"/>
      <c r="J1679" s="10"/>
      <c r="K1679" s="10"/>
      <c r="L1679" s="8"/>
      <c r="M1679" s="9" t="e">
        <f t="shared" ca="1" si="52"/>
        <v>#NAME?</v>
      </c>
      <c r="N1679" s="11" t="e">
        <f t="shared" ca="1" si="53"/>
        <v>#NAME?</v>
      </c>
    </row>
    <row r="1680" spans="1:14" x14ac:dyDescent="0.2">
      <c r="A1680" s="10"/>
      <c r="B1680" s="10"/>
      <c r="C1680" s="10"/>
      <c r="D1680" s="10"/>
      <c r="E1680" s="10"/>
      <c r="F1680" s="8"/>
      <c r="G1680" s="11" t="e">
        <f ca="1">_xlfn.IFS(OR(F1680="",D1680=""),"",FIND(C1680,D1680,1)=1,LOOKUP(1,0/((宿舍收费标准!$B$2:$B$119=D1680)*(宿舍收费标准!$C$2:$C$119=F1680)),宿舍收费标准!$D$2:$D$119))</f>
        <v>#NAME?</v>
      </c>
      <c r="H1680" s="10"/>
      <c r="I1680" s="10"/>
      <c r="J1680" s="10"/>
      <c r="K1680" s="10"/>
      <c r="L1680" s="8"/>
      <c r="M1680" s="9" t="e">
        <f t="shared" ca="1" si="52"/>
        <v>#NAME?</v>
      </c>
      <c r="N1680" s="11" t="e">
        <f t="shared" ca="1" si="53"/>
        <v>#NAME?</v>
      </c>
    </row>
    <row r="1681" spans="1:14" x14ac:dyDescent="0.2">
      <c r="A1681" s="10"/>
      <c r="B1681" s="10"/>
      <c r="C1681" s="10"/>
      <c r="D1681" s="10"/>
      <c r="E1681" s="10"/>
      <c r="F1681" s="8"/>
      <c r="G1681" s="11" t="e">
        <f ca="1">_xlfn.IFS(OR(F1681="",D1681=""),"",FIND(C1681,D1681,1)=1,LOOKUP(1,0/((宿舍收费标准!$B$2:$B$119=D1681)*(宿舍收费标准!$C$2:$C$119=F1681)),宿舍收费标准!$D$2:$D$119))</f>
        <v>#NAME?</v>
      </c>
      <c r="H1681" s="10"/>
      <c r="I1681" s="10"/>
      <c r="J1681" s="10"/>
      <c r="K1681" s="10"/>
      <c r="L1681" s="8"/>
      <c r="M1681" s="9" t="e">
        <f t="shared" ca="1" si="52"/>
        <v>#NAME?</v>
      </c>
      <c r="N1681" s="11" t="e">
        <f t="shared" ca="1" si="53"/>
        <v>#NAME?</v>
      </c>
    </row>
    <row r="1682" spans="1:14" x14ac:dyDescent="0.2">
      <c r="A1682" s="10"/>
      <c r="B1682" s="10"/>
      <c r="C1682" s="10"/>
      <c r="D1682" s="10"/>
      <c r="E1682" s="10"/>
      <c r="F1682" s="8"/>
      <c r="G1682" s="11" t="e">
        <f ca="1">_xlfn.IFS(OR(F1682="",D1682=""),"",FIND(C1682,D1682,1)=1,LOOKUP(1,0/((宿舍收费标准!$B$2:$B$119=D1682)*(宿舍收费标准!$C$2:$C$119=F1682)),宿舍收费标准!$D$2:$D$119))</f>
        <v>#NAME?</v>
      </c>
      <c r="H1682" s="10"/>
      <c r="I1682" s="10"/>
      <c r="J1682" s="10"/>
      <c r="K1682" s="10"/>
      <c r="L1682" s="8"/>
      <c r="M1682" s="9" t="e">
        <f t="shared" ca="1" si="52"/>
        <v>#NAME?</v>
      </c>
      <c r="N1682" s="11" t="e">
        <f t="shared" ca="1" si="53"/>
        <v>#NAME?</v>
      </c>
    </row>
    <row r="1683" spans="1:14" x14ac:dyDescent="0.2">
      <c r="A1683" s="10"/>
      <c r="B1683" s="10"/>
      <c r="C1683" s="10"/>
      <c r="D1683" s="10"/>
      <c r="E1683" s="10"/>
      <c r="F1683" s="8"/>
      <c r="G1683" s="11" t="e">
        <f ca="1">_xlfn.IFS(OR(F1683="",D1683=""),"",FIND(C1683,D1683,1)=1,LOOKUP(1,0/((宿舍收费标准!$B$2:$B$119=D1683)*(宿舍收费标准!$C$2:$C$119=F1683)),宿舍收费标准!$D$2:$D$119))</f>
        <v>#NAME?</v>
      </c>
      <c r="H1683" s="10"/>
      <c r="I1683" s="10"/>
      <c r="J1683" s="10"/>
      <c r="K1683" s="10"/>
      <c r="L1683" s="8"/>
      <c r="M1683" s="9" t="e">
        <f t="shared" ca="1" si="52"/>
        <v>#NAME?</v>
      </c>
      <c r="N1683" s="11" t="e">
        <f t="shared" ca="1" si="53"/>
        <v>#NAME?</v>
      </c>
    </row>
    <row r="1684" spans="1:14" x14ac:dyDescent="0.2">
      <c r="A1684" s="10"/>
      <c r="B1684" s="10"/>
      <c r="C1684" s="10"/>
      <c r="D1684" s="10"/>
      <c r="E1684" s="10"/>
      <c r="F1684" s="8"/>
      <c r="G1684" s="11" t="e">
        <f ca="1">_xlfn.IFS(OR(F1684="",D1684=""),"",FIND(C1684,D1684,1)=1,LOOKUP(1,0/((宿舍收费标准!$B$2:$B$119=D1684)*(宿舍收费标准!$C$2:$C$119=F1684)),宿舍收费标准!$D$2:$D$119))</f>
        <v>#NAME?</v>
      </c>
      <c r="H1684" s="10"/>
      <c r="I1684" s="10"/>
      <c r="J1684" s="10"/>
      <c r="K1684" s="10"/>
      <c r="L1684" s="8"/>
      <c r="M1684" s="9" t="e">
        <f t="shared" ca="1" si="52"/>
        <v>#NAME?</v>
      </c>
      <c r="N1684" s="11" t="e">
        <f t="shared" ca="1" si="53"/>
        <v>#NAME?</v>
      </c>
    </row>
    <row r="1685" spans="1:14" x14ac:dyDescent="0.2">
      <c r="A1685" s="10"/>
      <c r="B1685" s="10"/>
      <c r="C1685" s="10"/>
      <c r="D1685" s="10"/>
      <c r="E1685" s="10"/>
      <c r="F1685" s="8"/>
      <c r="G1685" s="11" t="e">
        <f ca="1">_xlfn.IFS(OR(F1685="",D1685=""),"",FIND(C1685,D1685,1)=1,LOOKUP(1,0/((宿舍收费标准!$B$2:$B$119=D1685)*(宿舍收费标准!$C$2:$C$119=F1685)),宿舍收费标准!$D$2:$D$119))</f>
        <v>#NAME?</v>
      </c>
      <c r="H1685" s="10"/>
      <c r="I1685" s="10"/>
      <c r="J1685" s="10"/>
      <c r="K1685" s="10"/>
      <c r="L1685" s="8"/>
      <c r="M1685" s="9" t="e">
        <f t="shared" ca="1" si="52"/>
        <v>#NAME?</v>
      </c>
      <c r="N1685" s="11" t="e">
        <f t="shared" ca="1" si="53"/>
        <v>#NAME?</v>
      </c>
    </row>
    <row r="1686" spans="1:14" x14ac:dyDescent="0.2">
      <c r="A1686" s="10"/>
      <c r="B1686" s="10"/>
      <c r="C1686" s="10"/>
      <c r="D1686" s="10"/>
      <c r="E1686" s="10"/>
      <c r="F1686" s="8"/>
      <c r="G1686" s="11" t="e">
        <f ca="1">_xlfn.IFS(OR(F1686="",D1686=""),"",FIND(C1686,D1686,1)=1,LOOKUP(1,0/((宿舍收费标准!$B$2:$B$119=D1686)*(宿舍收费标准!$C$2:$C$119=F1686)),宿舍收费标准!$D$2:$D$119))</f>
        <v>#NAME?</v>
      </c>
      <c r="H1686" s="10"/>
      <c r="I1686" s="10"/>
      <c r="J1686" s="10"/>
      <c r="K1686" s="10"/>
      <c r="L1686" s="8"/>
      <c r="M1686" s="9" t="e">
        <f t="shared" ca="1" si="52"/>
        <v>#NAME?</v>
      </c>
      <c r="N1686" s="11" t="e">
        <f t="shared" ca="1" si="53"/>
        <v>#NAME?</v>
      </c>
    </row>
    <row r="1687" spans="1:14" x14ac:dyDescent="0.2">
      <c r="A1687" s="10"/>
      <c r="B1687" s="10"/>
      <c r="C1687" s="10"/>
      <c r="D1687" s="10"/>
      <c r="E1687" s="10"/>
      <c r="F1687" s="8"/>
      <c r="G1687" s="11" t="e">
        <f ca="1">_xlfn.IFS(OR(F1687="",D1687=""),"",FIND(C1687,D1687,1)=1,LOOKUP(1,0/((宿舍收费标准!$B$2:$B$119=D1687)*(宿舍收费标准!$C$2:$C$119=F1687)),宿舍收费标准!$D$2:$D$119))</f>
        <v>#NAME?</v>
      </c>
      <c r="H1687" s="10"/>
      <c r="I1687" s="10"/>
      <c r="J1687" s="10"/>
      <c r="K1687" s="10"/>
      <c r="L1687" s="8"/>
      <c r="M1687" s="9" t="e">
        <f t="shared" ca="1" si="52"/>
        <v>#NAME?</v>
      </c>
      <c r="N1687" s="11" t="e">
        <f t="shared" ca="1" si="53"/>
        <v>#NAME?</v>
      </c>
    </row>
    <row r="1688" spans="1:14" x14ac:dyDescent="0.2">
      <c r="A1688" s="10"/>
      <c r="B1688" s="10"/>
      <c r="C1688" s="10"/>
      <c r="D1688" s="10"/>
      <c r="E1688" s="10"/>
      <c r="F1688" s="8"/>
      <c r="G1688" s="11" t="e">
        <f ca="1">_xlfn.IFS(OR(F1688="",D1688=""),"",FIND(C1688,D1688,1)=1,LOOKUP(1,0/((宿舍收费标准!$B$2:$B$119=D1688)*(宿舍收费标准!$C$2:$C$119=F1688)),宿舍收费标准!$D$2:$D$119))</f>
        <v>#NAME?</v>
      </c>
      <c r="H1688" s="10"/>
      <c r="I1688" s="10"/>
      <c r="J1688" s="10"/>
      <c r="K1688" s="10"/>
      <c r="L1688" s="8"/>
      <c r="M1688" s="9" t="e">
        <f t="shared" ca="1" si="52"/>
        <v>#NAME?</v>
      </c>
      <c r="N1688" s="11" t="e">
        <f t="shared" ca="1" si="53"/>
        <v>#NAME?</v>
      </c>
    </row>
    <row r="1689" spans="1:14" x14ac:dyDescent="0.2">
      <c r="A1689" s="10"/>
      <c r="B1689" s="10"/>
      <c r="C1689" s="10"/>
      <c r="D1689" s="10"/>
      <c r="E1689" s="10"/>
      <c r="F1689" s="8"/>
      <c r="G1689" s="11" t="e">
        <f ca="1">_xlfn.IFS(OR(F1689="",D1689=""),"",FIND(C1689,D1689,1)=1,LOOKUP(1,0/((宿舍收费标准!$B$2:$B$119=D1689)*(宿舍收费标准!$C$2:$C$119=F1689)),宿舍收费标准!$D$2:$D$119))</f>
        <v>#NAME?</v>
      </c>
      <c r="H1689" s="10"/>
      <c r="I1689" s="10"/>
      <c r="J1689" s="10"/>
      <c r="K1689" s="10"/>
      <c r="L1689" s="8"/>
      <c r="M1689" s="9" t="e">
        <f t="shared" ca="1" si="52"/>
        <v>#NAME?</v>
      </c>
      <c r="N1689" s="11" t="e">
        <f t="shared" ca="1" si="53"/>
        <v>#NAME?</v>
      </c>
    </row>
    <row r="1690" spans="1:14" x14ac:dyDescent="0.2">
      <c r="A1690" s="10"/>
      <c r="B1690" s="10"/>
      <c r="C1690" s="10"/>
      <c r="D1690" s="10"/>
      <c r="E1690" s="10"/>
      <c r="F1690" s="8"/>
      <c r="G1690" s="11" t="e">
        <f ca="1">_xlfn.IFS(OR(F1690="",D1690=""),"",FIND(C1690,D1690,1)=1,LOOKUP(1,0/((宿舍收费标准!$B$2:$B$119=D1690)*(宿舍收费标准!$C$2:$C$119=F1690)),宿舍收费标准!$D$2:$D$119))</f>
        <v>#NAME?</v>
      </c>
      <c r="H1690" s="10"/>
      <c r="I1690" s="10"/>
      <c r="J1690" s="10"/>
      <c r="K1690" s="10"/>
      <c r="L1690" s="8"/>
      <c r="M1690" s="9" t="e">
        <f t="shared" ca="1" si="52"/>
        <v>#NAME?</v>
      </c>
      <c r="N1690" s="11" t="e">
        <f t="shared" ca="1" si="53"/>
        <v>#NAME?</v>
      </c>
    </row>
    <row r="1691" spans="1:14" x14ac:dyDescent="0.2">
      <c r="A1691" s="10"/>
      <c r="B1691" s="10"/>
      <c r="C1691" s="10"/>
      <c r="D1691" s="10"/>
      <c r="E1691" s="10"/>
      <c r="F1691" s="8"/>
      <c r="G1691" s="11" t="e">
        <f ca="1">_xlfn.IFS(OR(F1691="",D1691=""),"",FIND(C1691,D1691,1)=1,LOOKUP(1,0/((宿舍收费标准!$B$2:$B$119=D1691)*(宿舍收费标准!$C$2:$C$119=F1691)),宿舍收费标准!$D$2:$D$119))</f>
        <v>#NAME?</v>
      </c>
      <c r="H1691" s="10"/>
      <c r="I1691" s="10"/>
      <c r="J1691" s="10"/>
      <c r="K1691" s="10"/>
      <c r="L1691" s="8"/>
      <c r="M1691" s="9" t="e">
        <f t="shared" ca="1" si="52"/>
        <v>#NAME?</v>
      </c>
      <c r="N1691" s="11" t="e">
        <f t="shared" ca="1" si="53"/>
        <v>#NAME?</v>
      </c>
    </row>
    <row r="1692" spans="1:14" x14ac:dyDescent="0.2">
      <c r="A1692" s="10"/>
      <c r="B1692" s="10"/>
      <c r="C1692" s="10"/>
      <c r="D1692" s="10"/>
      <c r="E1692" s="10"/>
      <c r="F1692" s="8"/>
      <c r="G1692" s="11" t="e">
        <f ca="1">_xlfn.IFS(OR(F1692="",D1692=""),"",FIND(C1692,D1692,1)=1,LOOKUP(1,0/((宿舍收费标准!$B$2:$B$119=D1692)*(宿舍收费标准!$C$2:$C$119=F1692)),宿舍收费标准!$D$2:$D$119))</f>
        <v>#NAME?</v>
      </c>
      <c r="H1692" s="10"/>
      <c r="I1692" s="10"/>
      <c r="J1692" s="10"/>
      <c r="K1692" s="10"/>
      <c r="L1692" s="8"/>
      <c r="M1692" s="9" t="e">
        <f t="shared" ca="1" si="52"/>
        <v>#NAME?</v>
      </c>
      <c r="N1692" s="11" t="e">
        <f t="shared" ca="1" si="53"/>
        <v>#NAME?</v>
      </c>
    </row>
    <row r="1693" spans="1:14" x14ac:dyDescent="0.2">
      <c r="A1693" s="10"/>
      <c r="B1693" s="10"/>
      <c r="C1693" s="10"/>
      <c r="D1693" s="10"/>
      <c r="E1693" s="10"/>
      <c r="F1693" s="8"/>
      <c r="G1693" s="11" t="e">
        <f ca="1">_xlfn.IFS(OR(F1693="",D1693=""),"",FIND(C1693,D1693,1)=1,LOOKUP(1,0/((宿舍收费标准!$B$2:$B$119=D1693)*(宿舍收费标准!$C$2:$C$119=F1693)),宿舍收费标准!$D$2:$D$119))</f>
        <v>#NAME?</v>
      </c>
      <c r="H1693" s="10"/>
      <c r="I1693" s="10"/>
      <c r="J1693" s="10"/>
      <c r="K1693" s="10"/>
      <c r="L1693" s="8"/>
      <c r="M1693" s="9" t="e">
        <f t="shared" ca="1" si="52"/>
        <v>#NAME?</v>
      </c>
      <c r="N1693" s="11" t="e">
        <f t="shared" ca="1" si="53"/>
        <v>#NAME?</v>
      </c>
    </row>
    <row r="1694" spans="1:14" x14ac:dyDescent="0.2">
      <c r="A1694" s="10"/>
      <c r="B1694" s="10"/>
      <c r="C1694" s="10"/>
      <c r="D1694" s="10"/>
      <c r="E1694" s="10"/>
      <c r="F1694" s="8"/>
      <c r="G1694" s="11" t="e">
        <f ca="1">_xlfn.IFS(OR(F1694="",D1694=""),"",FIND(C1694,D1694,1)=1,LOOKUP(1,0/((宿舍收费标准!$B$2:$B$119=D1694)*(宿舍收费标准!$C$2:$C$119=F1694)),宿舍收费标准!$D$2:$D$119))</f>
        <v>#NAME?</v>
      </c>
      <c r="H1694" s="10"/>
      <c r="I1694" s="10"/>
      <c r="J1694" s="10"/>
      <c r="K1694" s="10"/>
      <c r="L1694" s="8"/>
      <c r="M1694" s="9" t="e">
        <f t="shared" ca="1" si="52"/>
        <v>#NAME?</v>
      </c>
      <c r="N1694" s="11" t="e">
        <f t="shared" ca="1" si="53"/>
        <v>#NAME?</v>
      </c>
    </row>
    <row r="1695" spans="1:14" x14ac:dyDescent="0.2">
      <c r="A1695" s="10"/>
      <c r="B1695" s="10"/>
      <c r="C1695" s="10"/>
      <c r="D1695" s="10"/>
      <c r="E1695" s="10"/>
      <c r="F1695" s="8"/>
      <c r="G1695" s="11" t="e">
        <f ca="1">_xlfn.IFS(OR(F1695="",D1695=""),"",FIND(C1695,D1695,1)=1,LOOKUP(1,0/((宿舍收费标准!$B$2:$B$119=D1695)*(宿舍收费标准!$C$2:$C$119=F1695)),宿舍收费标准!$D$2:$D$119))</f>
        <v>#NAME?</v>
      </c>
      <c r="H1695" s="10"/>
      <c r="I1695" s="10"/>
      <c r="J1695" s="10"/>
      <c r="K1695" s="10"/>
      <c r="L1695" s="8"/>
      <c r="M1695" s="9" t="e">
        <f t="shared" ca="1" si="52"/>
        <v>#NAME?</v>
      </c>
      <c r="N1695" s="11" t="e">
        <f t="shared" ca="1" si="53"/>
        <v>#NAME?</v>
      </c>
    </row>
    <row r="1696" spans="1:14" x14ac:dyDescent="0.2">
      <c r="A1696" s="10"/>
      <c r="B1696" s="10"/>
      <c r="C1696" s="10"/>
      <c r="D1696" s="10"/>
      <c r="E1696" s="10"/>
      <c r="F1696" s="8"/>
      <c r="G1696" s="11" t="e">
        <f ca="1">_xlfn.IFS(OR(F1696="",D1696=""),"",FIND(C1696,D1696,1)=1,LOOKUP(1,0/((宿舍收费标准!$B$2:$B$119=D1696)*(宿舍收费标准!$C$2:$C$119=F1696)),宿舍收费标准!$D$2:$D$119))</f>
        <v>#NAME?</v>
      </c>
      <c r="H1696" s="10"/>
      <c r="I1696" s="10"/>
      <c r="J1696" s="10"/>
      <c r="K1696" s="10"/>
      <c r="L1696" s="8"/>
      <c r="M1696" s="9" t="e">
        <f t="shared" ca="1" si="52"/>
        <v>#NAME?</v>
      </c>
      <c r="N1696" s="11" t="e">
        <f t="shared" ca="1" si="53"/>
        <v>#NAME?</v>
      </c>
    </row>
    <row r="1697" spans="1:14" x14ac:dyDescent="0.2">
      <c r="A1697" s="10"/>
      <c r="B1697" s="10"/>
      <c r="C1697" s="10"/>
      <c r="D1697" s="10"/>
      <c r="E1697" s="10"/>
      <c r="F1697" s="8"/>
      <c r="G1697" s="11" t="e">
        <f ca="1">_xlfn.IFS(OR(F1697="",D1697=""),"",FIND(C1697,D1697,1)=1,LOOKUP(1,0/((宿舍收费标准!$B$2:$B$119=D1697)*(宿舍收费标准!$C$2:$C$119=F1697)),宿舍收费标准!$D$2:$D$119))</f>
        <v>#NAME?</v>
      </c>
      <c r="H1697" s="10"/>
      <c r="I1697" s="10"/>
      <c r="J1697" s="10"/>
      <c r="K1697" s="10"/>
      <c r="L1697" s="8"/>
      <c r="M1697" s="9" t="e">
        <f t="shared" ca="1" si="52"/>
        <v>#NAME?</v>
      </c>
      <c r="N1697" s="11" t="e">
        <f t="shared" ca="1" si="53"/>
        <v>#NAME?</v>
      </c>
    </row>
    <row r="1698" spans="1:14" x14ac:dyDescent="0.2">
      <c r="A1698" s="10"/>
      <c r="B1698" s="10"/>
      <c r="C1698" s="10"/>
      <c r="D1698" s="10"/>
      <c r="E1698" s="10"/>
      <c r="F1698" s="8"/>
      <c r="G1698" s="11" t="e">
        <f ca="1">_xlfn.IFS(OR(F1698="",D1698=""),"",FIND(C1698,D1698,1)=1,LOOKUP(1,0/((宿舍收费标准!$B$2:$B$119=D1698)*(宿舍收费标准!$C$2:$C$119=F1698)),宿舍收费标准!$D$2:$D$119))</f>
        <v>#NAME?</v>
      </c>
      <c r="H1698" s="10"/>
      <c r="I1698" s="10"/>
      <c r="J1698" s="10"/>
      <c r="K1698" s="10"/>
      <c r="L1698" s="8"/>
      <c r="M1698" s="9" t="e">
        <f t="shared" ca="1" si="52"/>
        <v>#NAME?</v>
      </c>
      <c r="N1698" s="11" t="e">
        <f t="shared" ca="1" si="53"/>
        <v>#NAME?</v>
      </c>
    </row>
    <row r="1699" spans="1:14" x14ac:dyDescent="0.2">
      <c r="A1699" s="10"/>
      <c r="B1699" s="10"/>
      <c r="C1699" s="10"/>
      <c r="D1699" s="10"/>
      <c r="E1699" s="10"/>
      <c r="F1699" s="8"/>
      <c r="G1699" s="11" t="e">
        <f ca="1">_xlfn.IFS(OR(F1699="",D1699=""),"",FIND(C1699,D1699,1)=1,LOOKUP(1,0/((宿舍收费标准!$B$2:$B$119=D1699)*(宿舍收费标准!$C$2:$C$119=F1699)),宿舍收费标准!$D$2:$D$119))</f>
        <v>#NAME?</v>
      </c>
      <c r="H1699" s="10"/>
      <c r="I1699" s="10"/>
      <c r="J1699" s="10"/>
      <c r="K1699" s="10"/>
      <c r="L1699" s="8"/>
      <c r="M1699" s="9" t="e">
        <f t="shared" ca="1" si="52"/>
        <v>#NAME?</v>
      </c>
      <c r="N1699" s="11" t="e">
        <f t="shared" ca="1" si="53"/>
        <v>#NAME?</v>
      </c>
    </row>
    <row r="1700" spans="1:14" x14ac:dyDescent="0.2">
      <c r="A1700" s="10"/>
      <c r="B1700" s="10"/>
      <c r="C1700" s="10"/>
      <c r="D1700" s="10"/>
      <c r="E1700" s="10"/>
      <c r="F1700" s="8"/>
      <c r="G1700" s="11" t="e">
        <f ca="1">_xlfn.IFS(OR(F1700="",D1700=""),"",FIND(C1700,D1700,1)=1,LOOKUP(1,0/((宿舍收费标准!$B$2:$B$119=D1700)*(宿舍收费标准!$C$2:$C$119=F1700)),宿舍收费标准!$D$2:$D$119))</f>
        <v>#NAME?</v>
      </c>
      <c r="H1700" s="10"/>
      <c r="I1700" s="10"/>
      <c r="J1700" s="10"/>
      <c r="K1700" s="10"/>
      <c r="L1700" s="8"/>
      <c r="M1700" s="9" t="e">
        <f t="shared" ca="1" si="52"/>
        <v>#NAME?</v>
      </c>
      <c r="N1700" s="11" t="e">
        <f t="shared" ca="1" si="53"/>
        <v>#NAME?</v>
      </c>
    </row>
    <row r="1701" spans="1:14" x14ac:dyDescent="0.2">
      <c r="A1701" s="10"/>
      <c r="B1701" s="10"/>
      <c r="C1701" s="10"/>
      <c r="D1701" s="10"/>
      <c r="E1701" s="10"/>
      <c r="F1701" s="8"/>
      <c r="G1701" s="11" t="e">
        <f ca="1">_xlfn.IFS(OR(F1701="",D1701=""),"",FIND(C1701,D1701,1)=1,LOOKUP(1,0/((宿舍收费标准!$B$2:$B$119=D1701)*(宿舍收费标准!$C$2:$C$119=F1701)),宿舍收费标准!$D$2:$D$119))</f>
        <v>#NAME?</v>
      </c>
      <c r="H1701" s="10"/>
      <c r="I1701" s="10"/>
      <c r="J1701" s="10"/>
      <c r="K1701" s="10"/>
      <c r="L1701" s="8"/>
      <c r="M1701" s="9" t="e">
        <f t="shared" ca="1" si="52"/>
        <v>#NAME?</v>
      </c>
      <c r="N1701" s="11" t="e">
        <f t="shared" ca="1" si="53"/>
        <v>#NAME?</v>
      </c>
    </row>
    <row r="1702" spans="1:14" x14ac:dyDescent="0.2">
      <c r="A1702" s="10"/>
      <c r="B1702" s="10"/>
      <c r="C1702" s="10"/>
      <c r="D1702" s="10"/>
      <c r="E1702" s="10"/>
      <c r="F1702" s="8"/>
      <c r="G1702" s="11" t="e">
        <f ca="1">_xlfn.IFS(OR(F1702="",D1702=""),"",FIND(C1702,D1702,1)=1,LOOKUP(1,0/((宿舍收费标准!$B$2:$B$119=D1702)*(宿舍收费标准!$C$2:$C$119=F1702)),宿舍收费标准!$D$2:$D$119))</f>
        <v>#NAME?</v>
      </c>
      <c r="H1702" s="10"/>
      <c r="I1702" s="10"/>
      <c r="J1702" s="10"/>
      <c r="K1702" s="10"/>
      <c r="L1702" s="8"/>
      <c r="M1702" s="9" t="e">
        <f t="shared" ca="1" si="52"/>
        <v>#NAME?</v>
      </c>
      <c r="N1702" s="11" t="e">
        <f t="shared" ca="1" si="53"/>
        <v>#NAME?</v>
      </c>
    </row>
    <row r="1703" spans="1:14" x14ac:dyDescent="0.2">
      <c r="A1703" s="10"/>
      <c r="B1703" s="10"/>
      <c r="C1703" s="10"/>
      <c r="D1703" s="10"/>
      <c r="E1703" s="10"/>
      <c r="F1703" s="8"/>
      <c r="G1703" s="11" t="e">
        <f ca="1">_xlfn.IFS(OR(F1703="",D1703=""),"",FIND(C1703,D1703,1)=1,LOOKUP(1,0/((宿舍收费标准!$B$2:$B$119=D1703)*(宿舍收费标准!$C$2:$C$119=F1703)),宿舍收费标准!$D$2:$D$119))</f>
        <v>#NAME?</v>
      </c>
      <c r="H1703" s="10"/>
      <c r="I1703" s="10"/>
      <c r="J1703" s="10"/>
      <c r="K1703" s="10"/>
      <c r="L1703" s="8"/>
      <c r="M1703" s="9" t="e">
        <f t="shared" ca="1" si="52"/>
        <v>#NAME?</v>
      </c>
      <c r="N1703" s="11" t="e">
        <f t="shared" ca="1" si="53"/>
        <v>#NAME?</v>
      </c>
    </row>
    <row r="1704" spans="1:14" x14ac:dyDescent="0.2">
      <c r="A1704" s="10"/>
      <c r="B1704" s="10"/>
      <c r="C1704" s="10"/>
      <c r="D1704" s="10"/>
      <c r="E1704" s="10"/>
      <c r="F1704" s="8"/>
      <c r="G1704" s="11" t="e">
        <f ca="1">_xlfn.IFS(OR(F1704="",D1704=""),"",FIND(C1704,D1704,1)=1,LOOKUP(1,0/((宿舍收费标准!$B$2:$B$119=D1704)*(宿舍收费标准!$C$2:$C$119=F1704)),宿舍收费标准!$D$2:$D$119))</f>
        <v>#NAME?</v>
      </c>
      <c r="H1704" s="10"/>
      <c r="I1704" s="10"/>
      <c r="J1704" s="10"/>
      <c r="K1704" s="10"/>
      <c r="L1704" s="8"/>
      <c r="M1704" s="9" t="e">
        <f t="shared" ca="1" si="52"/>
        <v>#NAME?</v>
      </c>
      <c r="N1704" s="11" t="e">
        <f t="shared" ca="1" si="53"/>
        <v>#NAME?</v>
      </c>
    </row>
    <row r="1705" spans="1:14" x14ac:dyDescent="0.2">
      <c r="A1705" s="10"/>
      <c r="B1705" s="10"/>
      <c r="C1705" s="10"/>
      <c r="D1705" s="10"/>
      <c r="E1705" s="10"/>
      <c r="F1705" s="8"/>
      <c r="G1705" s="11" t="e">
        <f ca="1">_xlfn.IFS(OR(F1705="",D1705=""),"",FIND(C1705,D1705,1)=1,LOOKUP(1,0/((宿舍收费标准!$B$2:$B$119=D1705)*(宿舍收费标准!$C$2:$C$119=F1705)),宿舍收费标准!$D$2:$D$119))</f>
        <v>#NAME?</v>
      </c>
      <c r="H1705" s="10"/>
      <c r="I1705" s="10"/>
      <c r="J1705" s="10"/>
      <c r="K1705" s="10"/>
      <c r="L1705" s="8"/>
      <c r="M1705" s="9" t="e">
        <f t="shared" ca="1" si="52"/>
        <v>#NAME?</v>
      </c>
      <c r="N1705" s="11" t="e">
        <f t="shared" ca="1" si="53"/>
        <v>#NAME?</v>
      </c>
    </row>
    <row r="1706" spans="1:14" x14ac:dyDescent="0.2">
      <c r="A1706" s="10"/>
      <c r="B1706" s="10"/>
      <c r="C1706" s="10"/>
      <c r="D1706" s="10"/>
      <c r="E1706" s="10"/>
      <c r="F1706" s="8"/>
      <c r="G1706" s="11" t="e">
        <f ca="1">_xlfn.IFS(OR(F1706="",D1706=""),"",FIND(C1706,D1706,1)=1,LOOKUP(1,0/((宿舍收费标准!$B$2:$B$119=D1706)*(宿舍收费标准!$C$2:$C$119=F1706)),宿舍收费标准!$D$2:$D$119))</f>
        <v>#NAME?</v>
      </c>
      <c r="H1706" s="10"/>
      <c r="I1706" s="10"/>
      <c r="J1706" s="10"/>
      <c r="K1706" s="10"/>
      <c r="L1706" s="8"/>
      <c r="M1706" s="9" t="e">
        <f t="shared" ca="1" si="52"/>
        <v>#NAME?</v>
      </c>
      <c r="N1706" s="11" t="e">
        <f t="shared" ca="1" si="53"/>
        <v>#NAME?</v>
      </c>
    </row>
    <row r="1707" spans="1:14" x14ac:dyDescent="0.2">
      <c r="A1707" s="10"/>
      <c r="B1707" s="10"/>
      <c r="C1707" s="10"/>
      <c r="D1707" s="10"/>
      <c r="E1707" s="10"/>
      <c r="F1707" s="8"/>
      <c r="G1707" s="11" t="e">
        <f ca="1">_xlfn.IFS(OR(F1707="",D1707=""),"",FIND(C1707,D1707,1)=1,LOOKUP(1,0/((宿舍收费标准!$B$2:$B$119=D1707)*(宿舍收费标准!$C$2:$C$119=F1707)),宿舍收费标准!$D$2:$D$119))</f>
        <v>#NAME?</v>
      </c>
      <c r="H1707" s="10"/>
      <c r="I1707" s="10"/>
      <c r="J1707" s="10"/>
      <c r="K1707" s="10"/>
      <c r="L1707" s="8"/>
      <c r="M1707" s="9" t="e">
        <f t="shared" ca="1" si="52"/>
        <v>#NAME?</v>
      </c>
      <c r="N1707" s="11" t="e">
        <f t="shared" ca="1" si="53"/>
        <v>#NAME?</v>
      </c>
    </row>
    <row r="1708" spans="1:14" x14ac:dyDescent="0.2">
      <c r="A1708" s="10"/>
      <c r="B1708" s="10"/>
      <c r="C1708" s="10"/>
      <c r="D1708" s="10"/>
      <c r="E1708" s="10"/>
      <c r="F1708" s="8"/>
      <c r="G1708" s="11" t="e">
        <f ca="1">_xlfn.IFS(OR(F1708="",D1708=""),"",FIND(C1708,D1708,1)=1,LOOKUP(1,0/((宿舍收费标准!$B$2:$B$119=D1708)*(宿舍收费标准!$C$2:$C$119=F1708)),宿舍收费标准!$D$2:$D$119))</f>
        <v>#NAME?</v>
      </c>
      <c r="H1708" s="10"/>
      <c r="I1708" s="10"/>
      <c r="J1708" s="10"/>
      <c r="K1708" s="10"/>
      <c r="L1708" s="8"/>
      <c r="M1708" s="9" t="e">
        <f t="shared" ca="1" si="52"/>
        <v>#NAME?</v>
      </c>
      <c r="N1708" s="11" t="e">
        <f t="shared" ca="1" si="53"/>
        <v>#NAME?</v>
      </c>
    </row>
    <row r="1709" spans="1:14" x14ac:dyDescent="0.2">
      <c r="A1709" s="10"/>
      <c r="B1709" s="10"/>
      <c r="C1709" s="10"/>
      <c r="D1709" s="10"/>
      <c r="E1709" s="10"/>
      <c r="F1709" s="8"/>
      <c r="G1709" s="11" t="e">
        <f ca="1">_xlfn.IFS(OR(F1709="",D1709=""),"",FIND(C1709,D1709,1)=1,LOOKUP(1,0/((宿舍收费标准!$B$2:$B$119=D1709)*(宿舍收费标准!$C$2:$C$119=F1709)),宿舍收费标准!$D$2:$D$119))</f>
        <v>#NAME?</v>
      </c>
      <c r="H1709" s="10"/>
      <c r="I1709" s="10"/>
      <c r="J1709" s="10"/>
      <c r="K1709" s="10"/>
      <c r="L1709" s="8"/>
      <c r="M1709" s="9" t="e">
        <f t="shared" ca="1" si="52"/>
        <v>#NAME?</v>
      </c>
      <c r="N1709" s="11" t="e">
        <f t="shared" ca="1" si="53"/>
        <v>#NAME?</v>
      </c>
    </row>
    <row r="1710" spans="1:14" x14ac:dyDescent="0.2">
      <c r="A1710" s="10"/>
      <c r="B1710" s="10"/>
      <c r="C1710" s="10"/>
      <c r="D1710" s="10"/>
      <c r="E1710" s="10"/>
      <c r="F1710" s="8"/>
      <c r="G1710" s="11" t="e">
        <f ca="1">_xlfn.IFS(OR(F1710="",D1710=""),"",FIND(C1710,D1710,1)=1,LOOKUP(1,0/((宿舍收费标准!$B$2:$B$119=D1710)*(宿舍收费标准!$C$2:$C$119=F1710)),宿舍收费标准!$D$2:$D$119))</f>
        <v>#NAME?</v>
      </c>
      <c r="H1710" s="10"/>
      <c r="I1710" s="10"/>
      <c r="J1710" s="10"/>
      <c r="K1710" s="10"/>
      <c r="L1710" s="8"/>
      <c r="M1710" s="9" t="e">
        <f t="shared" ca="1" si="52"/>
        <v>#NAME?</v>
      </c>
      <c r="N1710" s="11" t="e">
        <f t="shared" ca="1" si="53"/>
        <v>#NAME?</v>
      </c>
    </row>
    <row r="1711" spans="1:14" x14ac:dyDescent="0.2">
      <c r="A1711" s="10"/>
      <c r="B1711" s="10"/>
      <c r="C1711" s="10"/>
      <c r="D1711" s="10"/>
      <c r="E1711" s="10"/>
      <c r="F1711" s="8"/>
      <c r="G1711" s="11" t="e">
        <f ca="1">_xlfn.IFS(OR(F1711="",D1711=""),"",FIND(C1711,D1711,1)=1,LOOKUP(1,0/((宿舍收费标准!$B$2:$B$119=D1711)*(宿舍收费标准!$C$2:$C$119=F1711)),宿舍收费标准!$D$2:$D$119))</f>
        <v>#NAME?</v>
      </c>
      <c r="H1711" s="10"/>
      <c r="I1711" s="10"/>
      <c r="J1711" s="10"/>
      <c r="K1711" s="10"/>
      <c r="L1711" s="8"/>
      <c r="M1711" s="9" t="e">
        <f t="shared" ca="1" si="52"/>
        <v>#NAME?</v>
      </c>
      <c r="N1711" s="11" t="e">
        <f t="shared" ca="1" si="53"/>
        <v>#NAME?</v>
      </c>
    </row>
    <row r="1712" spans="1:14" x14ac:dyDescent="0.2">
      <c r="A1712" s="10"/>
      <c r="B1712" s="10"/>
      <c r="C1712" s="10"/>
      <c r="D1712" s="10"/>
      <c r="E1712" s="10"/>
      <c r="F1712" s="8"/>
      <c r="G1712" s="11" t="e">
        <f ca="1">_xlfn.IFS(OR(F1712="",D1712=""),"",FIND(C1712,D1712,1)=1,LOOKUP(1,0/((宿舍收费标准!$B$2:$B$119=D1712)*(宿舍收费标准!$C$2:$C$119=F1712)),宿舍收费标准!$D$2:$D$119))</f>
        <v>#NAME?</v>
      </c>
      <c r="H1712" s="10"/>
      <c r="I1712" s="10"/>
      <c r="J1712" s="10"/>
      <c r="K1712" s="10"/>
      <c r="L1712" s="8"/>
      <c r="M1712" s="9" t="e">
        <f t="shared" ca="1" si="52"/>
        <v>#NAME?</v>
      </c>
      <c r="N1712" s="11" t="e">
        <f t="shared" ca="1" si="53"/>
        <v>#NAME?</v>
      </c>
    </row>
    <row r="1713" spans="1:14" x14ac:dyDescent="0.2">
      <c r="A1713" s="10"/>
      <c r="B1713" s="10"/>
      <c r="C1713" s="10"/>
      <c r="D1713" s="10"/>
      <c r="E1713" s="10"/>
      <c r="F1713" s="8"/>
      <c r="G1713" s="11" t="e">
        <f ca="1">_xlfn.IFS(OR(F1713="",D1713=""),"",FIND(C1713,D1713,1)=1,LOOKUP(1,0/((宿舍收费标准!$B$2:$B$119=D1713)*(宿舍收费标准!$C$2:$C$119=F1713)),宿舍收费标准!$D$2:$D$119))</f>
        <v>#NAME?</v>
      </c>
      <c r="H1713" s="10"/>
      <c r="I1713" s="10"/>
      <c r="J1713" s="10"/>
      <c r="K1713" s="10"/>
      <c r="L1713" s="8"/>
      <c r="M1713" s="9" t="e">
        <f t="shared" ca="1" si="52"/>
        <v>#NAME?</v>
      </c>
      <c r="N1713" s="11" t="e">
        <f t="shared" ca="1" si="53"/>
        <v>#NAME?</v>
      </c>
    </row>
    <row r="1714" spans="1:14" x14ac:dyDescent="0.2">
      <c r="A1714" s="10"/>
      <c r="B1714" s="10"/>
      <c r="C1714" s="10"/>
      <c r="D1714" s="10"/>
      <c r="E1714" s="10"/>
      <c r="F1714" s="8"/>
      <c r="G1714" s="11" t="e">
        <f ca="1">_xlfn.IFS(OR(F1714="",D1714=""),"",FIND(C1714,D1714,1)=1,LOOKUP(1,0/((宿舍收费标准!$B$2:$B$119=D1714)*(宿舍收费标准!$C$2:$C$119=F1714)),宿舍收费标准!$D$2:$D$119))</f>
        <v>#NAME?</v>
      </c>
      <c r="H1714" s="10"/>
      <c r="I1714" s="10"/>
      <c r="J1714" s="10"/>
      <c r="K1714" s="10"/>
      <c r="L1714" s="8"/>
      <c r="M1714" s="9" t="e">
        <f t="shared" ca="1" si="52"/>
        <v>#NAME?</v>
      </c>
      <c r="N1714" s="11" t="e">
        <f t="shared" ca="1" si="53"/>
        <v>#NAME?</v>
      </c>
    </row>
    <row r="1715" spans="1:14" x14ac:dyDescent="0.2">
      <c r="A1715" s="10"/>
      <c r="B1715" s="10"/>
      <c r="C1715" s="10"/>
      <c r="D1715" s="10"/>
      <c r="E1715" s="10"/>
      <c r="F1715" s="8"/>
      <c r="G1715" s="11" t="e">
        <f ca="1">_xlfn.IFS(OR(F1715="",D1715=""),"",FIND(C1715,D1715,1)=1,LOOKUP(1,0/((宿舍收费标准!$B$2:$B$119=D1715)*(宿舍收费标准!$C$2:$C$119=F1715)),宿舍收费标准!$D$2:$D$119))</f>
        <v>#NAME?</v>
      </c>
      <c r="H1715" s="10"/>
      <c r="I1715" s="10"/>
      <c r="J1715" s="10"/>
      <c r="K1715" s="10"/>
      <c r="L1715" s="8"/>
      <c r="M1715" s="9" t="e">
        <f t="shared" ca="1" si="52"/>
        <v>#NAME?</v>
      </c>
      <c r="N1715" s="11" t="e">
        <f t="shared" ca="1" si="53"/>
        <v>#NAME?</v>
      </c>
    </row>
    <row r="1716" spans="1:14" x14ac:dyDescent="0.2">
      <c r="A1716" s="10"/>
      <c r="B1716" s="10"/>
      <c r="C1716" s="10"/>
      <c r="D1716" s="10"/>
      <c r="E1716" s="10"/>
      <c r="F1716" s="8"/>
      <c r="G1716" s="11" t="e">
        <f ca="1">_xlfn.IFS(OR(F1716="",D1716=""),"",FIND(C1716,D1716,1)=1,LOOKUP(1,0/((宿舍收费标准!$B$2:$B$119=D1716)*(宿舍收费标准!$C$2:$C$119=F1716)),宿舍收费标准!$D$2:$D$119))</f>
        <v>#NAME?</v>
      </c>
      <c r="H1716" s="10"/>
      <c r="I1716" s="10"/>
      <c r="J1716" s="10"/>
      <c r="K1716" s="10"/>
      <c r="L1716" s="8"/>
      <c r="M1716" s="9" t="e">
        <f t="shared" ca="1" si="52"/>
        <v>#NAME?</v>
      </c>
      <c r="N1716" s="11" t="e">
        <f t="shared" ca="1" si="53"/>
        <v>#NAME?</v>
      </c>
    </row>
    <row r="1717" spans="1:14" x14ac:dyDescent="0.2">
      <c r="A1717" s="10"/>
      <c r="B1717" s="10"/>
      <c r="C1717" s="10"/>
      <c r="D1717" s="10"/>
      <c r="E1717" s="10"/>
      <c r="F1717" s="8"/>
      <c r="G1717" s="11" t="e">
        <f ca="1">_xlfn.IFS(OR(F1717="",D1717=""),"",FIND(C1717,D1717,1)=1,LOOKUP(1,0/((宿舍收费标准!$B$2:$B$119=D1717)*(宿舍收费标准!$C$2:$C$119=F1717)),宿舍收费标准!$D$2:$D$119))</f>
        <v>#NAME?</v>
      </c>
      <c r="H1717" s="10"/>
      <c r="I1717" s="10"/>
      <c r="J1717" s="10"/>
      <c r="K1717" s="10"/>
      <c r="L1717" s="8"/>
      <c r="M1717" s="9" t="e">
        <f t="shared" ca="1" si="52"/>
        <v>#NAME?</v>
      </c>
      <c r="N1717" s="11" t="e">
        <f t="shared" ca="1" si="53"/>
        <v>#NAME?</v>
      </c>
    </row>
    <row r="1718" spans="1:14" x14ac:dyDescent="0.2">
      <c r="A1718" s="10"/>
      <c r="B1718" s="10"/>
      <c r="C1718" s="10"/>
      <c r="D1718" s="10"/>
      <c r="E1718" s="10"/>
      <c r="F1718" s="8"/>
      <c r="G1718" s="11" t="e">
        <f ca="1">_xlfn.IFS(OR(F1718="",D1718=""),"",FIND(C1718,D1718,1)=1,LOOKUP(1,0/((宿舍收费标准!$B$2:$B$119=D1718)*(宿舍收费标准!$C$2:$C$119=F1718)),宿舍收费标准!$D$2:$D$119))</f>
        <v>#NAME?</v>
      </c>
      <c r="H1718" s="10"/>
      <c r="I1718" s="10"/>
      <c r="J1718" s="10"/>
      <c r="K1718" s="10"/>
      <c r="L1718" s="8"/>
      <c r="M1718" s="9" t="e">
        <f t="shared" ca="1" si="52"/>
        <v>#NAME?</v>
      </c>
      <c r="N1718" s="11" t="e">
        <f t="shared" ca="1" si="53"/>
        <v>#NAME?</v>
      </c>
    </row>
    <row r="1719" spans="1:14" x14ac:dyDescent="0.2">
      <c r="A1719" s="10"/>
      <c r="B1719" s="10"/>
      <c r="C1719" s="10"/>
      <c r="D1719" s="10"/>
      <c r="E1719" s="10"/>
      <c r="F1719" s="8"/>
      <c r="G1719" s="11" t="e">
        <f ca="1">_xlfn.IFS(OR(F1719="",D1719=""),"",FIND(C1719,D1719,1)=1,LOOKUP(1,0/((宿舍收费标准!$B$2:$B$119=D1719)*(宿舍收费标准!$C$2:$C$119=F1719)),宿舍收费标准!$D$2:$D$119))</f>
        <v>#NAME?</v>
      </c>
      <c r="H1719" s="10"/>
      <c r="I1719" s="10"/>
      <c r="J1719" s="10"/>
      <c r="K1719" s="10"/>
      <c r="L1719" s="8"/>
      <c r="M1719" s="9" t="e">
        <f t="shared" ca="1" si="52"/>
        <v>#NAME?</v>
      </c>
      <c r="N1719" s="11" t="e">
        <f t="shared" ca="1" si="53"/>
        <v>#NAME?</v>
      </c>
    </row>
    <row r="1720" spans="1:14" x14ac:dyDescent="0.2">
      <c r="A1720" s="10"/>
      <c r="B1720" s="10"/>
      <c r="C1720" s="10"/>
      <c r="D1720" s="10"/>
      <c r="E1720" s="10"/>
      <c r="F1720" s="8"/>
      <c r="G1720" s="11" t="e">
        <f ca="1">_xlfn.IFS(OR(F1720="",D1720=""),"",FIND(C1720,D1720,1)=1,LOOKUP(1,0/((宿舍收费标准!$B$2:$B$119=D1720)*(宿舍收费标准!$C$2:$C$119=F1720)),宿舍收费标准!$D$2:$D$119))</f>
        <v>#NAME?</v>
      </c>
      <c r="H1720" s="10"/>
      <c r="I1720" s="10"/>
      <c r="J1720" s="10"/>
      <c r="K1720" s="10"/>
      <c r="L1720" s="8"/>
      <c r="M1720" s="9" t="e">
        <f t="shared" ca="1" si="52"/>
        <v>#NAME?</v>
      </c>
      <c r="N1720" s="11" t="e">
        <f t="shared" ca="1" si="53"/>
        <v>#NAME?</v>
      </c>
    </row>
    <row r="1721" spans="1:14" x14ac:dyDescent="0.2">
      <c r="A1721" s="10"/>
      <c r="B1721" s="10"/>
      <c r="C1721" s="10"/>
      <c r="D1721" s="10"/>
      <c r="E1721" s="10"/>
      <c r="F1721" s="8"/>
      <c r="G1721" s="11" t="e">
        <f ca="1">_xlfn.IFS(OR(F1721="",D1721=""),"",FIND(C1721,D1721,1)=1,LOOKUP(1,0/((宿舍收费标准!$B$2:$B$119=D1721)*(宿舍收费标准!$C$2:$C$119=F1721)),宿舍收费标准!$D$2:$D$119))</f>
        <v>#NAME?</v>
      </c>
      <c r="H1721" s="10"/>
      <c r="I1721" s="10"/>
      <c r="J1721" s="10"/>
      <c r="K1721" s="10"/>
      <c r="L1721" s="8"/>
      <c r="M1721" s="9" t="e">
        <f t="shared" ca="1" si="52"/>
        <v>#NAME?</v>
      </c>
      <c r="N1721" s="11" t="e">
        <f t="shared" ca="1" si="53"/>
        <v>#NAME?</v>
      </c>
    </row>
    <row r="1722" spans="1:14" x14ac:dyDescent="0.2">
      <c r="A1722" s="10"/>
      <c r="B1722" s="10"/>
      <c r="C1722" s="10"/>
      <c r="D1722" s="10"/>
      <c r="E1722" s="10"/>
      <c r="F1722" s="8"/>
      <c r="G1722" s="11" t="e">
        <f ca="1">_xlfn.IFS(OR(F1722="",D1722=""),"",FIND(C1722,D1722,1)=1,LOOKUP(1,0/((宿舍收费标准!$B$2:$B$119=D1722)*(宿舍收费标准!$C$2:$C$119=F1722)),宿舍收费标准!$D$2:$D$119))</f>
        <v>#NAME?</v>
      </c>
      <c r="H1722" s="10"/>
      <c r="I1722" s="10"/>
      <c r="J1722" s="10"/>
      <c r="K1722" s="10"/>
      <c r="L1722" s="8"/>
      <c r="M1722" s="9" t="e">
        <f t="shared" ca="1" si="52"/>
        <v>#NAME?</v>
      </c>
      <c r="N1722" s="11" t="e">
        <f t="shared" ca="1" si="53"/>
        <v>#NAME?</v>
      </c>
    </row>
    <row r="1723" spans="1:14" x14ac:dyDescent="0.2">
      <c r="A1723" s="10"/>
      <c r="B1723" s="10"/>
      <c r="C1723" s="10"/>
      <c r="D1723" s="10"/>
      <c r="E1723" s="10"/>
      <c r="F1723" s="8"/>
      <c r="G1723" s="11" t="e">
        <f ca="1">_xlfn.IFS(OR(F1723="",D1723=""),"",FIND(C1723,D1723,1)=1,LOOKUP(1,0/((宿舍收费标准!$B$2:$B$119=D1723)*(宿舍收费标准!$C$2:$C$119=F1723)),宿舍收费标准!$D$2:$D$119))</f>
        <v>#NAME?</v>
      </c>
      <c r="H1723" s="10"/>
      <c r="I1723" s="10"/>
      <c r="J1723" s="10"/>
      <c r="K1723" s="10"/>
      <c r="L1723" s="8"/>
      <c r="M1723" s="9" t="e">
        <f t="shared" ca="1" si="52"/>
        <v>#NAME?</v>
      </c>
      <c r="N1723" s="11" t="e">
        <f t="shared" ca="1" si="53"/>
        <v>#NAME?</v>
      </c>
    </row>
    <row r="1724" spans="1:14" x14ac:dyDescent="0.2">
      <c r="A1724" s="10"/>
      <c r="B1724" s="10"/>
      <c r="C1724" s="10"/>
      <c r="D1724" s="10"/>
      <c r="E1724" s="10"/>
      <c r="F1724" s="8"/>
      <c r="G1724" s="11" t="e">
        <f ca="1">_xlfn.IFS(OR(F1724="",D1724=""),"",FIND(C1724,D1724,1)=1,LOOKUP(1,0/((宿舍收费标准!$B$2:$B$119=D1724)*(宿舍收费标准!$C$2:$C$119=F1724)),宿舍收费标准!$D$2:$D$119))</f>
        <v>#NAME?</v>
      </c>
      <c r="H1724" s="10"/>
      <c r="I1724" s="10"/>
      <c r="J1724" s="10"/>
      <c r="K1724" s="10"/>
      <c r="L1724" s="8"/>
      <c r="M1724" s="9" t="e">
        <f t="shared" ca="1" si="52"/>
        <v>#NAME?</v>
      </c>
      <c r="N1724" s="11" t="e">
        <f t="shared" ca="1" si="53"/>
        <v>#NAME?</v>
      </c>
    </row>
    <row r="1725" spans="1:14" x14ac:dyDescent="0.2">
      <c r="A1725" s="10"/>
      <c r="B1725" s="10"/>
      <c r="C1725" s="10"/>
      <c r="D1725" s="10"/>
      <c r="E1725" s="10"/>
      <c r="F1725" s="8"/>
      <c r="G1725" s="11" t="e">
        <f ca="1">_xlfn.IFS(OR(F1725="",D1725=""),"",FIND(C1725,D1725,1)=1,LOOKUP(1,0/((宿舍收费标准!$B$2:$B$119=D1725)*(宿舍收费标准!$C$2:$C$119=F1725)),宿舍收费标准!$D$2:$D$119))</f>
        <v>#NAME?</v>
      </c>
      <c r="H1725" s="10"/>
      <c r="I1725" s="10"/>
      <c r="J1725" s="10"/>
      <c r="K1725" s="10"/>
      <c r="L1725" s="8"/>
      <c r="M1725" s="9" t="e">
        <f t="shared" ca="1" si="52"/>
        <v>#NAME?</v>
      </c>
      <c r="N1725" s="11" t="e">
        <f t="shared" ca="1" si="53"/>
        <v>#NAME?</v>
      </c>
    </row>
    <row r="1726" spans="1:14" x14ac:dyDescent="0.2">
      <c r="A1726" s="10"/>
      <c r="B1726" s="10"/>
      <c r="C1726" s="10"/>
      <c r="D1726" s="10"/>
      <c r="E1726" s="10"/>
      <c r="F1726" s="8"/>
      <c r="G1726" s="11" t="e">
        <f ca="1">_xlfn.IFS(OR(F1726="",D1726=""),"",FIND(C1726,D1726,1)=1,LOOKUP(1,0/((宿舍收费标准!$B$2:$B$119=D1726)*(宿舍收费标准!$C$2:$C$119=F1726)),宿舍收费标准!$D$2:$D$119))</f>
        <v>#NAME?</v>
      </c>
      <c r="H1726" s="10"/>
      <c r="I1726" s="10"/>
      <c r="J1726" s="10"/>
      <c r="K1726" s="10"/>
      <c r="L1726" s="8"/>
      <c r="M1726" s="9" t="e">
        <f t="shared" ca="1" si="52"/>
        <v>#NAME?</v>
      </c>
      <c r="N1726" s="11" t="e">
        <f t="shared" ca="1" si="53"/>
        <v>#NAME?</v>
      </c>
    </row>
    <row r="1727" spans="1:14" x14ac:dyDescent="0.2">
      <c r="A1727" s="10"/>
      <c r="B1727" s="10"/>
      <c r="C1727" s="10"/>
      <c r="D1727" s="10"/>
      <c r="E1727" s="10"/>
      <c r="F1727" s="8"/>
      <c r="G1727" s="11" t="e">
        <f ca="1">_xlfn.IFS(OR(F1727="",D1727=""),"",FIND(C1727,D1727,1)=1,LOOKUP(1,0/((宿舍收费标准!$B$2:$B$119=D1727)*(宿舍收费标准!$C$2:$C$119=F1727)),宿舍收费标准!$D$2:$D$119))</f>
        <v>#NAME?</v>
      </c>
      <c r="H1727" s="10"/>
      <c r="I1727" s="10"/>
      <c r="J1727" s="10"/>
      <c r="K1727" s="10"/>
      <c r="L1727" s="8"/>
      <c r="M1727" s="9" t="e">
        <f t="shared" ca="1" si="52"/>
        <v>#NAME?</v>
      </c>
      <c r="N1727" s="11" t="e">
        <f t="shared" ca="1" si="53"/>
        <v>#NAME?</v>
      </c>
    </row>
    <row r="1728" spans="1:14" x14ac:dyDescent="0.2">
      <c r="A1728" s="10"/>
      <c r="B1728" s="10"/>
      <c r="C1728" s="10"/>
      <c r="D1728" s="10"/>
      <c r="E1728" s="10"/>
      <c r="F1728" s="8"/>
      <c r="G1728" s="11" t="e">
        <f ca="1">_xlfn.IFS(OR(F1728="",D1728=""),"",FIND(C1728,D1728,1)=1,LOOKUP(1,0/((宿舍收费标准!$B$2:$B$119=D1728)*(宿舍收费标准!$C$2:$C$119=F1728)),宿舍收费标准!$D$2:$D$119))</f>
        <v>#NAME?</v>
      </c>
      <c r="H1728" s="10"/>
      <c r="I1728" s="10"/>
      <c r="J1728" s="10"/>
      <c r="K1728" s="10"/>
      <c r="L1728" s="8"/>
      <c r="M1728" s="9" t="e">
        <f t="shared" ca="1" si="52"/>
        <v>#NAME?</v>
      </c>
      <c r="N1728" s="11" t="e">
        <f t="shared" ca="1" si="53"/>
        <v>#NAME?</v>
      </c>
    </row>
    <row r="1729" spans="1:14" x14ac:dyDescent="0.2">
      <c r="A1729" s="10"/>
      <c r="B1729" s="10"/>
      <c r="C1729" s="10"/>
      <c r="D1729" s="10"/>
      <c r="E1729" s="10"/>
      <c r="F1729" s="8"/>
      <c r="G1729" s="11" t="e">
        <f ca="1">_xlfn.IFS(OR(F1729="",D1729=""),"",FIND(C1729,D1729,1)=1,LOOKUP(1,0/((宿舍收费标准!$B$2:$B$119=D1729)*(宿舍收费标准!$C$2:$C$119=F1729)),宿舍收费标准!$D$2:$D$119))</f>
        <v>#NAME?</v>
      </c>
      <c r="H1729" s="10"/>
      <c r="I1729" s="10"/>
      <c r="J1729" s="10"/>
      <c r="K1729" s="10"/>
      <c r="L1729" s="8"/>
      <c r="M1729" s="9" t="e">
        <f t="shared" ca="1" si="52"/>
        <v>#NAME?</v>
      </c>
      <c r="N1729" s="11" t="e">
        <f t="shared" ca="1" si="53"/>
        <v>#NAME?</v>
      </c>
    </row>
    <row r="1730" spans="1:14" x14ac:dyDescent="0.2">
      <c r="A1730" s="10"/>
      <c r="B1730" s="10"/>
      <c r="C1730" s="10"/>
      <c r="D1730" s="10"/>
      <c r="E1730" s="10"/>
      <c r="F1730" s="8"/>
      <c r="G1730" s="11" t="e">
        <f ca="1">_xlfn.IFS(OR(F1730="",D1730=""),"",FIND(C1730,D1730,1)=1,LOOKUP(1,0/((宿舍收费标准!$B$2:$B$119=D1730)*(宿舍收费标准!$C$2:$C$119=F1730)),宿舍收费标准!$D$2:$D$119))</f>
        <v>#NAME?</v>
      </c>
      <c r="H1730" s="10"/>
      <c r="I1730" s="10"/>
      <c r="J1730" s="10"/>
      <c r="K1730" s="10"/>
      <c r="L1730" s="8"/>
      <c r="M1730" s="9" t="e">
        <f t="shared" ca="1" si="52"/>
        <v>#NAME?</v>
      </c>
      <c r="N1730" s="11" t="e">
        <f t="shared" ca="1" si="53"/>
        <v>#NAME?</v>
      </c>
    </row>
    <row r="1731" spans="1:14" x14ac:dyDescent="0.2">
      <c r="A1731" s="10"/>
      <c r="B1731" s="10"/>
      <c r="C1731" s="10"/>
      <c r="D1731" s="10"/>
      <c r="E1731" s="10"/>
      <c r="F1731" s="8"/>
      <c r="G1731" s="11" t="e">
        <f ca="1">_xlfn.IFS(OR(F1731="",D1731=""),"",FIND(C1731,D1731,1)=1,LOOKUP(1,0/((宿舍收费标准!$B$2:$B$119=D1731)*(宿舍收费标准!$C$2:$C$119=F1731)),宿舍收费标准!$D$2:$D$119))</f>
        <v>#NAME?</v>
      </c>
      <c r="H1731" s="10"/>
      <c r="I1731" s="10"/>
      <c r="J1731" s="10"/>
      <c r="K1731" s="10"/>
      <c r="L1731" s="8"/>
      <c r="M1731" s="9" t="e">
        <f t="shared" ca="1" si="52"/>
        <v>#NAME?</v>
      </c>
      <c r="N1731" s="11" t="e">
        <f t="shared" ca="1" si="53"/>
        <v>#NAME?</v>
      </c>
    </row>
    <row r="1732" spans="1:14" x14ac:dyDescent="0.2">
      <c r="A1732" s="10"/>
      <c r="B1732" s="10"/>
      <c r="C1732" s="10"/>
      <c r="D1732" s="10"/>
      <c r="E1732" s="10"/>
      <c r="F1732" s="8"/>
      <c r="G1732" s="11" t="e">
        <f ca="1">_xlfn.IFS(OR(F1732="",D1732=""),"",FIND(C1732,D1732,1)=1,LOOKUP(1,0/((宿舍收费标准!$B$2:$B$119=D1732)*(宿舍收费标准!$C$2:$C$119=F1732)),宿舍收费标准!$D$2:$D$119))</f>
        <v>#NAME?</v>
      </c>
      <c r="H1732" s="10"/>
      <c r="I1732" s="10"/>
      <c r="J1732" s="10"/>
      <c r="K1732" s="10"/>
      <c r="L1732" s="8"/>
      <c r="M1732" s="9" t="e">
        <f t="shared" ca="1" si="52"/>
        <v>#NAME?</v>
      </c>
      <c r="N1732" s="11" t="e">
        <f t="shared" ca="1" si="53"/>
        <v>#NAME?</v>
      </c>
    </row>
    <row r="1733" spans="1:14" x14ac:dyDescent="0.2">
      <c r="A1733" s="10"/>
      <c r="B1733" s="10"/>
      <c r="C1733" s="10"/>
      <c r="D1733" s="10"/>
      <c r="E1733" s="10"/>
      <c r="F1733" s="8"/>
      <c r="G1733" s="11" t="e">
        <f ca="1">_xlfn.IFS(OR(F1733="",D1733=""),"",FIND(C1733,D1733,1)=1,LOOKUP(1,0/((宿舍收费标准!$B$2:$B$119=D1733)*(宿舍收费标准!$C$2:$C$119=F1733)),宿舍收费标准!$D$2:$D$119))</f>
        <v>#NAME?</v>
      </c>
      <c r="H1733" s="10"/>
      <c r="I1733" s="10"/>
      <c r="J1733" s="10"/>
      <c r="K1733" s="10"/>
      <c r="L1733" s="8"/>
      <c r="M1733" s="9" t="e">
        <f t="shared" ca="1" si="52"/>
        <v>#NAME?</v>
      </c>
      <c r="N1733" s="11" t="e">
        <f t="shared" ca="1" si="53"/>
        <v>#NAME?</v>
      </c>
    </row>
    <row r="1734" spans="1:14" x14ac:dyDescent="0.2">
      <c r="A1734" s="10"/>
      <c r="B1734" s="10"/>
      <c r="C1734" s="10"/>
      <c r="D1734" s="10"/>
      <c r="E1734" s="10"/>
      <c r="F1734" s="8"/>
      <c r="G1734" s="11" t="e">
        <f ca="1">_xlfn.IFS(OR(F1734="",D1734=""),"",FIND(C1734,D1734,1)=1,LOOKUP(1,0/((宿舍收费标准!$B$2:$B$119=D1734)*(宿舍收费标准!$C$2:$C$119=F1734)),宿舍收费标准!$D$2:$D$119))</f>
        <v>#NAME?</v>
      </c>
      <c r="H1734" s="10"/>
      <c r="I1734" s="10"/>
      <c r="J1734" s="10"/>
      <c r="K1734" s="10"/>
      <c r="L1734" s="8"/>
      <c r="M1734" s="9" t="e">
        <f t="shared" ca="1" si="52"/>
        <v>#NAME?</v>
      </c>
      <c r="N1734" s="11" t="e">
        <f t="shared" ca="1" si="53"/>
        <v>#NAME?</v>
      </c>
    </row>
    <row r="1735" spans="1:14" x14ac:dyDescent="0.2">
      <c r="A1735" s="10"/>
      <c r="B1735" s="10"/>
      <c r="C1735" s="10"/>
      <c r="D1735" s="10"/>
      <c r="E1735" s="10"/>
      <c r="F1735" s="8"/>
      <c r="G1735" s="11" t="e">
        <f ca="1">_xlfn.IFS(OR(F1735="",D1735=""),"",FIND(C1735,D1735,1)=1,LOOKUP(1,0/((宿舍收费标准!$B$2:$B$119=D1735)*(宿舍收费标准!$C$2:$C$119=F1735)),宿舍收费标准!$D$2:$D$119))</f>
        <v>#NAME?</v>
      </c>
      <c r="H1735" s="10"/>
      <c r="I1735" s="10"/>
      <c r="J1735" s="10"/>
      <c r="K1735" s="10"/>
      <c r="L1735" s="8"/>
      <c r="M1735" s="9" t="e">
        <f t="shared" ref="M1735:M1798" ca="1" si="54">_xlfn.IFS(AND(H1735="",I1735="",J1735="",K1735="",L1735=""),"",OR(H1735&lt;&gt;"",I1735&lt;&gt;"",J1735&lt;&gt;"",K1735&lt;&gt;"",L1735&lt;&gt;""),SUM(_xlfn.IFS(AND(H1735&gt;=16,H1735&lt;=31),1,AND(H1735&gt;=1,H1735&lt;=15),0.5,H1735=0,0),_xlfn.IFS(AND(I1735&gt;=16,I1735&lt;=31),1,AND(I1735&gt;=1,I1735&lt;=15),0.5,I1735=0,0),_xlfn.IFS(AND(J1735&gt;=16,J1735&lt;=31),1,AND(J1735&gt;=1,J1735&lt;=15),0.5,J1735=0,0),_xlfn.IFS(AND(K1735&gt;=16,K1735&lt;=31),1,AND(K1735&gt;=1,K1735&lt;=15),0.5,K1735=0,0),_xlfn.IFS(AND(L1735&gt;=16,L1735&lt;=31),1,AND(L1735&gt;=1,L1735&lt;=15),0.5,L1735=0,0)))</f>
        <v>#NAME?</v>
      </c>
      <c r="N1735" s="11" t="e">
        <f t="shared" ref="N1735:N1798" ca="1" si="55">_xlfn.IFS(M1735="","",M1735&lt;&gt;"",G1735/2-G1735/10*M1735)</f>
        <v>#NAME?</v>
      </c>
    </row>
    <row r="1736" spans="1:14" x14ac:dyDescent="0.2">
      <c r="A1736" s="10"/>
      <c r="B1736" s="10"/>
      <c r="C1736" s="10"/>
      <c r="D1736" s="10"/>
      <c r="E1736" s="10"/>
      <c r="F1736" s="8"/>
      <c r="G1736" s="11" t="e">
        <f ca="1">_xlfn.IFS(OR(F1736="",D1736=""),"",FIND(C1736,D1736,1)=1,LOOKUP(1,0/((宿舍收费标准!$B$2:$B$119=D1736)*(宿舍收费标准!$C$2:$C$119=F1736)),宿舍收费标准!$D$2:$D$119))</f>
        <v>#NAME?</v>
      </c>
      <c r="H1736" s="10"/>
      <c r="I1736" s="10"/>
      <c r="J1736" s="10"/>
      <c r="K1736" s="10"/>
      <c r="L1736" s="8"/>
      <c r="M1736" s="9" t="e">
        <f t="shared" ca="1" si="54"/>
        <v>#NAME?</v>
      </c>
      <c r="N1736" s="11" t="e">
        <f t="shared" ca="1" si="55"/>
        <v>#NAME?</v>
      </c>
    </row>
    <row r="1737" spans="1:14" x14ac:dyDescent="0.2">
      <c r="A1737" s="10"/>
      <c r="B1737" s="10"/>
      <c r="C1737" s="10"/>
      <c r="D1737" s="10"/>
      <c r="E1737" s="10"/>
      <c r="F1737" s="8"/>
      <c r="G1737" s="11" t="e">
        <f ca="1">_xlfn.IFS(OR(F1737="",D1737=""),"",FIND(C1737,D1737,1)=1,LOOKUP(1,0/((宿舍收费标准!$B$2:$B$119=D1737)*(宿舍收费标准!$C$2:$C$119=F1737)),宿舍收费标准!$D$2:$D$119))</f>
        <v>#NAME?</v>
      </c>
      <c r="H1737" s="10"/>
      <c r="I1737" s="10"/>
      <c r="J1737" s="10"/>
      <c r="K1737" s="10"/>
      <c r="L1737" s="8"/>
      <c r="M1737" s="9" t="e">
        <f t="shared" ca="1" si="54"/>
        <v>#NAME?</v>
      </c>
      <c r="N1737" s="11" t="e">
        <f t="shared" ca="1" si="55"/>
        <v>#NAME?</v>
      </c>
    </row>
    <row r="1738" spans="1:14" x14ac:dyDescent="0.2">
      <c r="A1738" s="10"/>
      <c r="B1738" s="10"/>
      <c r="C1738" s="10"/>
      <c r="D1738" s="10"/>
      <c r="E1738" s="10"/>
      <c r="F1738" s="8"/>
      <c r="G1738" s="11" t="e">
        <f ca="1">_xlfn.IFS(OR(F1738="",D1738=""),"",FIND(C1738,D1738,1)=1,LOOKUP(1,0/((宿舍收费标准!$B$2:$B$119=D1738)*(宿舍收费标准!$C$2:$C$119=F1738)),宿舍收费标准!$D$2:$D$119))</f>
        <v>#NAME?</v>
      </c>
      <c r="H1738" s="10"/>
      <c r="I1738" s="10"/>
      <c r="J1738" s="10"/>
      <c r="K1738" s="10"/>
      <c r="L1738" s="8"/>
      <c r="M1738" s="9" t="e">
        <f t="shared" ca="1" si="54"/>
        <v>#NAME?</v>
      </c>
      <c r="N1738" s="11" t="e">
        <f t="shared" ca="1" si="55"/>
        <v>#NAME?</v>
      </c>
    </row>
    <row r="1739" spans="1:14" x14ac:dyDescent="0.2">
      <c r="A1739" s="10"/>
      <c r="B1739" s="10"/>
      <c r="C1739" s="10"/>
      <c r="D1739" s="10"/>
      <c r="E1739" s="10"/>
      <c r="F1739" s="8"/>
      <c r="G1739" s="11" t="e">
        <f ca="1">_xlfn.IFS(OR(F1739="",D1739=""),"",FIND(C1739,D1739,1)=1,LOOKUP(1,0/((宿舍收费标准!$B$2:$B$119=D1739)*(宿舍收费标准!$C$2:$C$119=F1739)),宿舍收费标准!$D$2:$D$119))</f>
        <v>#NAME?</v>
      </c>
      <c r="H1739" s="10"/>
      <c r="I1739" s="10"/>
      <c r="J1739" s="10"/>
      <c r="K1739" s="10"/>
      <c r="L1739" s="8"/>
      <c r="M1739" s="9" t="e">
        <f t="shared" ca="1" si="54"/>
        <v>#NAME?</v>
      </c>
      <c r="N1739" s="11" t="e">
        <f t="shared" ca="1" si="55"/>
        <v>#NAME?</v>
      </c>
    </row>
    <row r="1740" spans="1:14" x14ac:dyDescent="0.2">
      <c r="A1740" s="10"/>
      <c r="B1740" s="10"/>
      <c r="C1740" s="10"/>
      <c r="D1740" s="10"/>
      <c r="E1740" s="10"/>
      <c r="F1740" s="8"/>
      <c r="G1740" s="11" t="e">
        <f ca="1">_xlfn.IFS(OR(F1740="",D1740=""),"",FIND(C1740,D1740,1)=1,LOOKUP(1,0/((宿舍收费标准!$B$2:$B$119=D1740)*(宿舍收费标准!$C$2:$C$119=F1740)),宿舍收费标准!$D$2:$D$119))</f>
        <v>#NAME?</v>
      </c>
      <c r="H1740" s="10"/>
      <c r="I1740" s="10"/>
      <c r="J1740" s="10"/>
      <c r="K1740" s="10"/>
      <c r="L1740" s="8"/>
      <c r="M1740" s="9" t="e">
        <f t="shared" ca="1" si="54"/>
        <v>#NAME?</v>
      </c>
      <c r="N1740" s="11" t="e">
        <f t="shared" ca="1" si="55"/>
        <v>#NAME?</v>
      </c>
    </row>
    <row r="1741" spans="1:14" x14ac:dyDescent="0.2">
      <c r="A1741" s="10"/>
      <c r="B1741" s="10"/>
      <c r="C1741" s="10"/>
      <c r="D1741" s="10"/>
      <c r="E1741" s="10"/>
      <c r="F1741" s="8"/>
      <c r="G1741" s="11" t="e">
        <f ca="1">_xlfn.IFS(OR(F1741="",D1741=""),"",FIND(C1741,D1741,1)=1,LOOKUP(1,0/((宿舍收费标准!$B$2:$B$119=D1741)*(宿舍收费标准!$C$2:$C$119=F1741)),宿舍收费标准!$D$2:$D$119))</f>
        <v>#NAME?</v>
      </c>
      <c r="H1741" s="10"/>
      <c r="I1741" s="10"/>
      <c r="J1741" s="10"/>
      <c r="K1741" s="10"/>
      <c r="L1741" s="8"/>
      <c r="M1741" s="9" t="e">
        <f t="shared" ca="1" si="54"/>
        <v>#NAME?</v>
      </c>
      <c r="N1741" s="11" t="e">
        <f t="shared" ca="1" si="55"/>
        <v>#NAME?</v>
      </c>
    </row>
    <row r="1742" spans="1:14" x14ac:dyDescent="0.2">
      <c r="A1742" s="10"/>
      <c r="B1742" s="10"/>
      <c r="C1742" s="10"/>
      <c r="D1742" s="10"/>
      <c r="E1742" s="10"/>
      <c r="F1742" s="8"/>
      <c r="G1742" s="11" t="e">
        <f ca="1">_xlfn.IFS(OR(F1742="",D1742=""),"",FIND(C1742,D1742,1)=1,LOOKUP(1,0/((宿舍收费标准!$B$2:$B$119=D1742)*(宿舍收费标准!$C$2:$C$119=F1742)),宿舍收费标准!$D$2:$D$119))</f>
        <v>#NAME?</v>
      </c>
      <c r="H1742" s="10"/>
      <c r="I1742" s="10"/>
      <c r="J1742" s="10"/>
      <c r="K1742" s="10"/>
      <c r="L1742" s="8"/>
      <c r="M1742" s="9" t="e">
        <f t="shared" ca="1" si="54"/>
        <v>#NAME?</v>
      </c>
      <c r="N1742" s="11" t="e">
        <f t="shared" ca="1" si="55"/>
        <v>#NAME?</v>
      </c>
    </row>
    <row r="1743" spans="1:14" x14ac:dyDescent="0.2">
      <c r="A1743" s="10"/>
      <c r="B1743" s="10"/>
      <c r="C1743" s="10"/>
      <c r="D1743" s="10"/>
      <c r="E1743" s="10"/>
      <c r="F1743" s="8"/>
      <c r="G1743" s="11" t="e">
        <f ca="1">_xlfn.IFS(OR(F1743="",D1743=""),"",FIND(C1743,D1743,1)=1,LOOKUP(1,0/((宿舍收费标准!$B$2:$B$119=D1743)*(宿舍收费标准!$C$2:$C$119=F1743)),宿舍收费标准!$D$2:$D$119))</f>
        <v>#NAME?</v>
      </c>
      <c r="H1743" s="10"/>
      <c r="I1743" s="10"/>
      <c r="J1743" s="10"/>
      <c r="K1743" s="10"/>
      <c r="L1743" s="8"/>
      <c r="M1743" s="9" t="e">
        <f t="shared" ca="1" si="54"/>
        <v>#NAME?</v>
      </c>
      <c r="N1743" s="11" t="e">
        <f t="shared" ca="1" si="55"/>
        <v>#NAME?</v>
      </c>
    </row>
    <row r="1744" spans="1:14" x14ac:dyDescent="0.2">
      <c r="A1744" s="10"/>
      <c r="B1744" s="10"/>
      <c r="C1744" s="10"/>
      <c r="D1744" s="10"/>
      <c r="E1744" s="10"/>
      <c r="F1744" s="8"/>
      <c r="G1744" s="11" t="e">
        <f ca="1">_xlfn.IFS(OR(F1744="",D1744=""),"",FIND(C1744,D1744,1)=1,LOOKUP(1,0/((宿舍收费标准!$B$2:$B$119=D1744)*(宿舍收费标准!$C$2:$C$119=F1744)),宿舍收费标准!$D$2:$D$119))</f>
        <v>#NAME?</v>
      </c>
      <c r="H1744" s="10"/>
      <c r="I1744" s="10"/>
      <c r="J1744" s="10"/>
      <c r="K1744" s="10"/>
      <c r="L1744" s="8"/>
      <c r="M1744" s="9" t="e">
        <f t="shared" ca="1" si="54"/>
        <v>#NAME?</v>
      </c>
      <c r="N1744" s="11" t="e">
        <f t="shared" ca="1" si="55"/>
        <v>#NAME?</v>
      </c>
    </row>
    <row r="1745" spans="1:14" x14ac:dyDescent="0.2">
      <c r="A1745" s="10"/>
      <c r="B1745" s="10"/>
      <c r="C1745" s="10"/>
      <c r="D1745" s="10"/>
      <c r="E1745" s="10"/>
      <c r="F1745" s="8"/>
      <c r="G1745" s="11" t="e">
        <f ca="1">_xlfn.IFS(OR(F1745="",D1745=""),"",FIND(C1745,D1745,1)=1,LOOKUP(1,0/((宿舍收费标准!$B$2:$B$119=D1745)*(宿舍收费标准!$C$2:$C$119=F1745)),宿舍收费标准!$D$2:$D$119))</f>
        <v>#NAME?</v>
      </c>
      <c r="H1745" s="10"/>
      <c r="I1745" s="10"/>
      <c r="J1745" s="10"/>
      <c r="K1745" s="10"/>
      <c r="L1745" s="8"/>
      <c r="M1745" s="9" t="e">
        <f t="shared" ca="1" si="54"/>
        <v>#NAME?</v>
      </c>
      <c r="N1745" s="11" t="e">
        <f t="shared" ca="1" si="55"/>
        <v>#NAME?</v>
      </c>
    </row>
    <row r="1746" spans="1:14" x14ac:dyDescent="0.2">
      <c r="A1746" s="10"/>
      <c r="B1746" s="10"/>
      <c r="C1746" s="10"/>
      <c r="D1746" s="10"/>
      <c r="E1746" s="10"/>
      <c r="F1746" s="8"/>
      <c r="G1746" s="11" t="e">
        <f ca="1">_xlfn.IFS(OR(F1746="",D1746=""),"",FIND(C1746,D1746,1)=1,LOOKUP(1,0/((宿舍收费标准!$B$2:$B$119=D1746)*(宿舍收费标准!$C$2:$C$119=F1746)),宿舍收费标准!$D$2:$D$119))</f>
        <v>#NAME?</v>
      </c>
      <c r="H1746" s="10"/>
      <c r="I1746" s="10"/>
      <c r="J1746" s="10"/>
      <c r="K1746" s="10"/>
      <c r="L1746" s="8"/>
      <c r="M1746" s="9" t="e">
        <f t="shared" ca="1" si="54"/>
        <v>#NAME?</v>
      </c>
      <c r="N1746" s="11" t="e">
        <f t="shared" ca="1" si="55"/>
        <v>#NAME?</v>
      </c>
    </row>
    <row r="1747" spans="1:14" x14ac:dyDescent="0.2">
      <c r="A1747" s="10"/>
      <c r="B1747" s="10"/>
      <c r="C1747" s="10"/>
      <c r="D1747" s="10"/>
      <c r="E1747" s="10"/>
      <c r="F1747" s="8"/>
      <c r="G1747" s="11" t="e">
        <f ca="1">_xlfn.IFS(OR(F1747="",D1747=""),"",FIND(C1747,D1747,1)=1,LOOKUP(1,0/((宿舍收费标准!$B$2:$B$119=D1747)*(宿舍收费标准!$C$2:$C$119=F1747)),宿舍收费标准!$D$2:$D$119))</f>
        <v>#NAME?</v>
      </c>
      <c r="H1747" s="10"/>
      <c r="I1747" s="10"/>
      <c r="J1747" s="10"/>
      <c r="K1747" s="10"/>
      <c r="L1747" s="8"/>
      <c r="M1747" s="9" t="e">
        <f t="shared" ca="1" si="54"/>
        <v>#NAME?</v>
      </c>
      <c r="N1747" s="11" t="e">
        <f t="shared" ca="1" si="55"/>
        <v>#NAME?</v>
      </c>
    </row>
    <row r="1748" spans="1:14" x14ac:dyDescent="0.2">
      <c r="A1748" s="10"/>
      <c r="B1748" s="10"/>
      <c r="C1748" s="10"/>
      <c r="D1748" s="10"/>
      <c r="E1748" s="10"/>
      <c r="F1748" s="8"/>
      <c r="G1748" s="11" t="e">
        <f ca="1">_xlfn.IFS(OR(F1748="",D1748=""),"",FIND(C1748,D1748,1)=1,LOOKUP(1,0/((宿舍收费标准!$B$2:$B$119=D1748)*(宿舍收费标准!$C$2:$C$119=F1748)),宿舍收费标准!$D$2:$D$119))</f>
        <v>#NAME?</v>
      </c>
      <c r="H1748" s="10"/>
      <c r="I1748" s="10"/>
      <c r="J1748" s="10"/>
      <c r="K1748" s="10"/>
      <c r="L1748" s="8"/>
      <c r="M1748" s="9" t="e">
        <f t="shared" ca="1" si="54"/>
        <v>#NAME?</v>
      </c>
      <c r="N1748" s="11" t="e">
        <f t="shared" ca="1" si="55"/>
        <v>#NAME?</v>
      </c>
    </row>
    <row r="1749" spans="1:14" x14ac:dyDescent="0.2">
      <c r="A1749" s="10"/>
      <c r="B1749" s="10"/>
      <c r="C1749" s="10"/>
      <c r="D1749" s="10"/>
      <c r="E1749" s="10"/>
      <c r="F1749" s="8"/>
      <c r="G1749" s="11" t="e">
        <f ca="1">_xlfn.IFS(OR(F1749="",D1749=""),"",FIND(C1749,D1749,1)=1,LOOKUP(1,0/((宿舍收费标准!$B$2:$B$119=D1749)*(宿舍收费标准!$C$2:$C$119=F1749)),宿舍收费标准!$D$2:$D$119))</f>
        <v>#NAME?</v>
      </c>
      <c r="H1749" s="10"/>
      <c r="I1749" s="10"/>
      <c r="J1749" s="10"/>
      <c r="K1749" s="10"/>
      <c r="L1749" s="8"/>
      <c r="M1749" s="9" t="e">
        <f t="shared" ca="1" si="54"/>
        <v>#NAME?</v>
      </c>
      <c r="N1749" s="11" t="e">
        <f t="shared" ca="1" si="55"/>
        <v>#NAME?</v>
      </c>
    </row>
    <row r="1750" spans="1:14" x14ac:dyDescent="0.2">
      <c r="A1750" s="10"/>
      <c r="B1750" s="10"/>
      <c r="C1750" s="10"/>
      <c r="D1750" s="10"/>
      <c r="E1750" s="10"/>
      <c r="F1750" s="8"/>
      <c r="G1750" s="11" t="e">
        <f ca="1">_xlfn.IFS(OR(F1750="",D1750=""),"",FIND(C1750,D1750,1)=1,LOOKUP(1,0/((宿舍收费标准!$B$2:$B$119=D1750)*(宿舍收费标准!$C$2:$C$119=F1750)),宿舍收费标准!$D$2:$D$119))</f>
        <v>#NAME?</v>
      </c>
      <c r="H1750" s="10"/>
      <c r="I1750" s="10"/>
      <c r="J1750" s="10"/>
      <c r="K1750" s="10"/>
      <c r="L1750" s="8"/>
      <c r="M1750" s="9" t="e">
        <f t="shared" ca="1" si="54"/>
        <v>#NAME?</v>
      </c>
      <c r="N1750" s="11" t="e">
        <f t="shared" ca="1" si="55"/>
        <v>#NAME?</v>
      </c>
    </row>
    <row r="1751" spans="1:14" x14ac:dyDescent="0.2">
      <c r="A1751" s="10"/>
      <c r="B1751" s="10"/>
      <c r="C1751" s="10"/>
      <c r="D1751" s="10"/>
      <c r="E1751" s="10"/>
      <c r="F1751" s="8"/>
      <c r="G1751" s="11" t="e">
        <f ca="1">_xlfn.IFS(OR(F1751="",D1751=""),"",FIND(C1751,D1751,1)=1,LOOKUP(1,0/((宿舍收费标准!$B$2:$B$119=D1751)*(宿舍收费标准!$C$2:$C$119=F1751)),宿舍收费标准!$D$2:$D$119))</f>
        <v>#NAME?</v>
      </c>
      <c r="H1751" s="10"/>
      <c r="I1751" s="10"/>
      <c r="J1751" s="10"/>
      <c r="K1751" s="10"/>
      <c r="L1751" s="8"/>
      <c r="M1751" s="9" t="e">
        <f t="shared" ca="1" si="54"/>
        <v>#NAME?</v>
      </c>
      <c r="N1751" s="11" t="e">
        <f t="shared" ca="1" si="55"/>
        <v>#NAME?</v>
      </c>
    </row>
    <row r="1752" spans="1:14" x14ac:dyDescent="0.2">
      <c r="A1752" s="10"/>
      <c r="B1752" s="10"/>
      <c r="C1752" s="10"/>
      <c r="D1752" s="10"/>
      <c r="E1752" s="10"/>
      <c r="F1752" s="8"/>
      <c r="G1752" s="11" t="e">
        <f ca="1">_xlfn.IFS(OR(F1752="",D1752=""),"",FIND(C1752,D1752,1)=1,LOOKUP(1,0/((宿舍收费标准!$B$2:$B$119=D1752)*(宿舍收费标准!$C$2:$C$119=F1752)),宿舍收费标准!$D$2:$D$119))</f>
        <v>#NAME?</v>
      </c>
      <c r="H1752" s="10"/>
      <c r="I1752" s="10"/>
      <c r="J1752" s="10"/>
      <c r="K1752" s="10"/>
      <c r="L1752" s="8"/>
      <c r="M1752" s="9" t="e">
        <f t="shared" ca="1" si="54"/>
        <v>#NAME?</v>
      </c>
      <c r="N1752" s="11" t="e">
        <f t="shared" ca="1" si="55"/>
        <v>#NAME?</v>
      </c>
    </row>
    <row r="1753" spans="1:14" x14ac:dyDescent="0.2">
      <c r="A1753" s="10"/>
      <c r="B1753" s="10"/>
      <c r="C1753" s="10"/>
      <c r="D1753" s="10"/>
      <c r="E1753" s="10"/>
      <c r="F1753" s="8"/>
      <c r="G1753" s="11" t="e">
        <f ca="1">_xlfn.IFS(OR(F1753="",D1753=""),"",FIND(C1753,D1753,1)=1,LOOKUP(1,0/((宿舍收费标准!$B$2:$B$119=D1753)*(宿舍收费标准!$C$2:$C$119=F1753)),宿舍收费标准!$D$2:$D$119))</f>
        <v>#NAME?</v>
      </c>
      <c r="H1753" s="10"/>
      <c r="I1753" s="10"/>
      <c r="J1753" s="10"/>
      <c r="K1753" s="10"/>
      <c r="L1753" s="8"/>
      <c r="M1753" s="9" t="e">
        <f t="shared" ca="1" si="54"/>
        <v>#NAME?</v>
      </c>
      <c r="N1753" s="11" t="e">
        <f t="shared" ca="1" si="55"/>
        <v>#NAME?</v>
      </c>
    </row>
    <row r="1754" spans="1:14" x14ac:dyDescent="0.2">
      <c r="A1754" s="10"/>
      <c r="B1754" s="10"/>
      <c r="C1754" s="10"/>
      <c r="D1754" s="10"/>
      <c r="E1754" s="10"/>
      <c r="F1754" s="8"/>
      <c r="G1754" s="11" t="e">
        <f ca="1">_xlfn.IFS(OR(F1754="",D1754=""),"",FIND(C1754,D1754,1)=1,LOOKUP(1,0/((宿舍收费标准!$B$2:$B$119=D1754)*(宿舍收费标准!$C$2:$C$119=F1754)),宿舍收费标准!$D$2:$D$119))</f>
        <v>#NAME?</v>
      </c>
      <c r="H1754" s="10"/>
      <c r="I1754" s="10"/>
      <c r="J1754" s="10"/>
      <c r="K1754" s="10"/>
      <c r="L1754" s="8"/>
      <c r="M1754" s="9" t="e">
        <f t="shared" ca="1" si="54"/>
        <v>#NAME?</v>
      </c>
      <c r="N1754" s="11" t="e">
        <f t="shared" ca="1" si="55"/>
        <v>#NAME?</v>
      </c>
    </row>
    <row r="1755" spans="1:14" x14ac:dyDescent="0.2">
      <c r="A1755" s="10"/>
      <c r="B1755" s="10"/>
      <c r="C1755" s="10"/>
      <c r="D1755" s="10"/>
      <c r="E1755" s="10"/>
      <c r="F1755" s="8"/>
      <c r="G1755" s="11" t="e">
        <f ca="1">_xlfn.IFS(OR(F1755="",D1755=""),"",FIND(C1755,D1755,1)=1,LOOKUP(1,0/((宿舍收费标准!$B$2:$B$119=D1755)*(宿舍收费标准!$C$2:$C$119=F1755)),宿舍收费标准!$D$2:$D$119))</f>
        <v>#NAME?</v>
      </c>
      <c r="H1755" s="10"/>
      <c r="I1755" s="10"/>
      <c r="J1755" s="10"/>
      <c r="K1755" s="10"/>
      <c r="L1755" s="8"/>
      <c r="M1755" s="9" t="e">
        <f t="shared" ca="1" si="54"/>
        <v>#NAME?</v>
      </c>
      <c r="N1755" s="11" t="e">
        <f t="shared" ca="1" si="55"/>
        <v>#NAME?</v>
      </c>
    </row>
    <row r="1756" spans="1:14" x14ac:dyDescent="0.2">
      <c r="A1756" s="10"/>
      <c r="B1756" s="10"/>
      <c r="C1756" s="10"/>
      <c r="D1756" s="10"/>
      <c r="E1756" s="10"/>
      <c r="F1756" s="8"/>
      <c r="G1756" s="11" t="e">
        <f ca="1">_xlfn.IFS(OR(F1756="",D1756=""),"",FIND(C1756,D1756,1)=1,LOOKUP(1,0/((宿舍收费标准!$B$2:$B$119=D1756)*(宿舍收费标准!$C$2:$C$119=F1756)),宿舍收费标准!$D$2:$D$119))</f>
        <v>#NAME?</v>
      </c>
      <c r="H1756" s="10"/>
      <c r="I1756" s="10"/>
      <c r="J1756" s="10"/>
      <c r="K1756" s="10"/>
      <c r="L1756" s="8"/>
      <c r="M1756" s="9" t="e">
        <f t="shared" ca="1" si="54"/>
        <v>#NAME?</v>
      </c>
      <c r="N1756" s="11" t="e">
        <f t="shared" ca="1" si="55"/>
        <v>#NAME?</v>
      </c>
    </row>
    <row r="1757" spans="1:14" x14ac:dyDescent="0.2">
      <c r="A1757" s="10"/>
      <c r="B1757" s="10"/>
      <c r="C1757" s="10"/>
      <c r="D1757" s="10"/>
      <c r="E1757" s="10"/>
      <c r="F1757" s="8"/>
      <c r="G1757" s="11" t="e">
        <f ca="1">_xlfn.IFS(OR(F1757="",D1757=""),"",FIND(C1757,D1757,1)=1,LOOKUP(1,0/((宿舍收费标准!$B$2:$B$119=D1757)*(宿舍收费标准!$C$2:$C$119=F1757)),宿舍收费标准!$D$2:$D$119))</f>
        <v>#NAME?</v>
      </c>
      <c r="H1757" s="10"/>
      <c r="I1757" s="10"/>
      <c r="J1757" s="10"/>
      <c r="K1757" s="10"/>
      <c r="L1757" s="8"/>
      <c r="M1757" s="9" t="e">
        <f t="shared" ca="1" si="54"/>
        <v>#NAME?</v>
      </c>
      <c r="N1757" s="11" t="e">
        <f t="shared" ca="1" si="55"/>
        <v>#NAME?</v>
      </c>
    </row>
    <row r="1758" spans="1:14" x14ac:dyDescent="0.2">
      <c r="A1758" s="10"/>
      <c r="B1758" s="10"/>
      <c r="C1758" s="10"/>
      <c r="D1758" s="10"/>
      <c r="E1758" s="10"/>
      <c r="F1758" s="8"/>
      <c r="G1758" s="11" t="e">
        <f ca="1">_xlfn.IFS(OR(F1758="",D1758=""),"",FIND(C1758,D1758,1)=1,LOOKUP(1,0/((宿舍收费标准!$B$2:$B$119=D1758)*(宿舍收费标准!$C$2:$C$119=F1758)),宿舍收费标准!$D$2:$D$119))</f>
        <v>#NAME?</v>
      </c>
      <c r="H1758" s="10"/>
      <c r="I1758" s="10"/>
      <c r="J1758" s="10"/>
      <c r="K1758" s="10"/>
      <c r="L1758" s="8"/>
      <c r="M1758" s="9" t="e">
        <f t="shared" ca="1" si="54"/>
        <v>#NAME?</v>
      </c>
      <c r="N1758" s="11" t="e">
        <f t="shared" ca="1" si="55"/>
        <v>#NAME?</v>
      </c>
    </row>
    <row r="1759" spans="1:14" x14ac:dyDescent="0.2">
      <c r="A1759" s="10"/>
      <c r="B1759" s="10"/>
      <c r="C1759" s="10"/>
      <c r="D1759" s="10"/>
      <c r="E1759" s="10"/>
      <c r="F1759" s="8"/>
      <c r="G1759" s="11" t="e">
        <f ca="1">_xlfn.IFS(OR(F1759="",D1759=""),"",FIND(C1759,D1759,1)=1,LOOKUP(1,0/((宿舍收费标准!$B$2:$B$119=D1759)*(宿舍收费标准!$C$2:$C$119=F1759)),宿舍收费标准!$D$2:$D$119))</f>
        <v>#NAME?</v>
      </c>
      <c r="H1759" s="10"/>
      <c r="I1759" s="10"/>
      <c r="J1759" s="10"/>
      <c r="K1759" s="10"/>
      <c r="L1759" s="8"/>
      <c r="M1759" s="9" t="e">
        <f t="shared" ca="1" si="54"/>
        <v>#NAME?</v>
      </c>
      <c r="N1759" s="11" t="e">
        <f t="shared" ca="1" si="55"/>
        <v>#NAME?</v>
      </c>
    </row>
    <row r="1760" spans="1:14" x14ac:dyDescent="0.2">
      <c r="A1760" s="10"/>
      <c r="B1760" s="10"/>
      <c r="C1760" s="10"/>
      <c r="D1760" s="10"/>
      <c r="E1760" s="10"/>
      <c r="F1760" s="8"/>
      <c r="G1760" s="11" t="e">
        <f ca="1">_xlfn.IFS(OR(F1760="",D1760=""),"",FIND(C1760,D1760,1)=1,LOOKUP(1,0/((宿舍收费标准!$B$2:$B$119=D1760)*(宿舍收费标准!$C$2:$C$119=F1760)),宿舍收费标准!$D$2:$D$119))</f>
        <v>#NAME?</v>
      </c>
      <c r="H1760" s="10"/>
      <c r="I1760" s="10"/>
      <c r="J1760" s="10"/>
      <c r="K1760" s="10"/>
      <c r="L1760" s="8"/>
      <c r="M1760" s="9" t="e">
        <f t="shared" ca="1" si="54"/>
        <v>#NAME?</v>
      </c>
      <c r="N1760" s="11" t="e">
        <f t="shared" ca="1" si="55"/>
        <v>#NAME?</v>
      </c>
    </row>
    <row r="1761" spans="1:14" x14ac:dyDescent="0.2">
      <c r="A1761" s="10"/>
      <c r="B1761" s="10"/>
      <c r="C1761" s="10"/>
      <c r="D1761" s="10"/>
      <c r="E1761" s="10"/>
      <c r="F1761" s="8"/>
      <c r="G1761" s="11" t="e">
        <f ca="1">_xlfn.IFS(OR(F1761="",D1761=""),"",FIND(C1761,D1761,1)=1,LOOKUP(1,0/((宿舍收费标准!$B$2:$B$119=D1761)*(宿舍收费标准!$C$2:$C$119=F1761)),宿舍收费标准!$D$2:$D$119))</f>
        <v>#NAME?</v>
      </c>
      <c r="H1761" s="10"/>
      <c r="I1761" s="10"/>
      <c r="J1761" s="10"/>
      <c r="K1761" s="10"/>
      <c r="L1761" s="8"/>
      <c r="M1761" s="9" t="e">
        <f t="shared" ca="1" si="54"/>
        <v>#NAME?</v>
      </c>
      <c r="N1761" s="11" t="e">
        <f t="shared" ca="1" si="55"/>
        <v>#NAME?</v>
      </c>
    </row>
    <row r="1762" spans="1:14" x14ac:dyDescent="0.2">
      <c r="A1762" s="10"/>
      <c r="B1762" s="10"/>
      <c r="C1762" s="10"/>
      <c r="D1762" s="10"/>
      <c r="E1762" s="10"/>
      <c r="F1762" s="8"/>
      <c r="G1762" s="11" t="e">
        <f ca="1">_xlfn.IFS(OR(F1762="",D1762=""),"",FIND(C1762,D1762,1)=1,LOOKUP(1,0/((宿舍收费标准!$B$2:$B$119=D1762)*(宿舍收费标准!$C$2:$C$119=F1762)),宿舍收费标准!$D$2:$D$119))</f>
        <v>#NAME?</v>
      </c>
      <c r="H1762" s="10"/>
      <c r="I1762" s="10"/>
      <c r="J1762" s="10"/>
      <c r="K1762" s="10"/>
      <c r="L1762" s="8"/>
      <c r="M1762" s="9" t="e">
        <f t="shared" ca="1" si="54"/>
        <v>#NAME?</v>
      </c>
      <c r="N1762" s="11" t="e">
        <f t="shared" ca="1" si="55"/>
        <v>#NAME?</v>
      </c>
    </row>
    <row r="1763" spans="1:14" x14ac:dyDescent="0.2">
      <c r="A1763" s="10"/>
      <c r="B1763" s="10"/>
      <c r="C1763" s="10"/>
      <c r="D1763" s="10"/>
      <c r="E1763" s="10"/>
      <c r="F1763" s="8"/>
      <c r="G1763" s="11" t="e">
        <f ca="1">_xlfn.IFS(OR(F1763="",D1763=""),"",FIND(C1763,D1763,1)=1,LOOKUP(1,0/((宿舍收费标准!$B$2:$B$119=D1763)*(宿舍收费标准!$C$2:$C$119=F1763)),宿舍收费标准!$D$2:$D$119))</f>
        <v>#NAME?</v>
      </c>
      <c r="H1763" s="10"/>
      <c r="I1763" s="10"/>
      <c r="J1763" s="10"/>
      <c r="K1763" s="10"/>
      <c r="L1763" s="8"/>
      <c r="M1763" s="9" t="e">
        <f t="shared" ca="1" si="54"/>
        <v>#NAME?</v>
      </c>
      <c r="N1763" s="11" t="e">
        <f t="shared" ca="1" si="55"/>
        <v>#NAME?</v>
      </c>
    </row>
    <row r="1764" spans="1:14" x14ac:dyDescent="0.2">
      <c r="A1764" s="10"/>
      <c r="B1764" s="10"/>
      <c r="C1764" s="10"/>
      <c r="D1764" s="10"/>
      <c r="E1764" s="10"/>
      <c r="F1764" s="8"/>
      <c r="G1764" s="11" t="e">
        <f ca="1">_xlfn.IFS(OR(F1764="",D1764=""),"",FIND(C1764,D1764,1)=1,LOOKUP(1,0/((宿舍收费标准!$B$2:$B$119=D1764)*(宿舍收费标准!$C$2:$C$119=F1764)),宿舍收费标准!$D$2:$D$119))</f>
        <v>#NAME?</v>
      </c>
      <c r="H1764" s="10"/>
      <c r="I1764" s="10"/>
      <c r="J1764" s="10"/>
      <c r="K1764" s="10"/>
      <c r="L1764" s="8"/>
      <c r="M1764" s="9" t="e">
        <f t="shared" ca="1" si="54"/>
        <v>#NAME?</v>
      </c>
      <c r="N1764" s="11" t="e">
        <f t="shared" ca="1" si="55"/>
        <v>#NAME?</v>
      </c>
    </row>
    <row r="1765" spans="1:14" x14ac:dyDescent="0.2">
      <c r="A1765" s="10"/>
      <c r="B1765" s="10"/>
      <c r="C1765" s="10"/>
      <c r="D1765" s="10"/>
      <c r="E1765" s="10"/>
      <c r="F1765" s="8"/>
      <c r="G1765" s="11" t="e">
        <f ca="1">_xlfn.IFS(OR(F1765="",D1765=""),"",FIND(C1765,D1765,1)=1,LOOKUP(1,0/((宿舍收费标准!$B$2:$B$119=D1765)*(宿舍收费标准!$C$2:$C$119=F1765)),宿舍收费标准!$D$2:$D$119))</f>
        <v>#NAME?</v>
      </c>
      <c r="H1765" s="10"/>
      <c r="I1765" s="10"/>
      <c r="J1765" s="10"/>
      <c r="K1765" s="10"/>
      <c r="L1765" s="8"/>
      <c r="M1765" s="9" t="e">
        <f t="shared" ca="1" si="54"/>
        <v>#NAME?</v>
      </c>
      <c r="N1765" s="11" t="e">
        <f t="shared" ca="1" si="55"/>
        <v>#NAME?</v>
      </c>
    </row>
    <row r="1766" spans="1:14" x14ac:dyDescent="0.2">
      <c r="A1766" s="10"/>
      <c r="B1766" s="10"/>
      <c r="C1766" s="10"/>
      <c r="D1766" s="10"/>
      <c r="E1766" s="10"/>
      <c r="F1766" s="8"/>
      <c r="G1766" s="11" t="e">
        <f ca="1">_xlfn.IFS(OR(F1766="",D1766=""),"",FIND(C1766,D1766,1)=1,LOOKUP(1,0/((宿舍收费标准!$B$2:$B$119=D1766)*(宿舍收费标准!$C$2:$C$119=F1766)),宿舍收费标准!$D$2:$D$119))</f>
        <v>#NAME?</v>
      </c>
      <c r="H1766" s="10"/>
      <c r="I1766" s="10"/>
      <c r="J1766" s="10"/>
      <c r="K1766" s="10"/>
      <c r="L1766" s="8"/>
      <c r="M1766" s="9" t="e">
        <f t="shared" ca="1" si="54"/>
        <v>#NAME?</v>
      </c>
      <c r="N1766" s="11" t="e">
        <f t="shared" ca="1" si="55"/>
        <v>#NAME?</v>
      </c>
    </row>
    <row r="1767" spans="1:14" x14ac:dyDescent="0.2">
      <c r="A1767" s="10"/>
      <c r="B1767" s="10"/>
      <c r="C1767" s="10"/>
      <c r="D1767" s="10"/>
      <c r="E1767" s="10"/>
      <c r="F1767" s="8"/>
      <c r="G1767" s="11" t="e">
        <f ca="1">_xlfn.IFS(OR(F1767="",D1767=""),"",FIND(C1767,D1767,1)=1,LOOKUP(1,0/((宿舍收费标准!$B$2:$B$119=D1767)*(宿舍收费标准!$C$2:$C$119=F1767)),宿舍收费标准!$D$2:$D$119))</f>
        <v>#NAME?</v>
      </c>
      <c r="H1767" s="10"/>
      <c r="I1767" s="10"/>
      <c r="J1767" s="10"/>
      <c r="K1767" s="10"/>
      <c r="L1767" s="8"/>
      <c r="M1767" s="9" t="e">
        <f t="shared" ca="1" si="54"/>
        <v>#NAME?</v>
      </c>
      <c r="N1767" s="11" t="e">
        <f t="shared" ca="1" si="55"/>
        <v>#NAME?</v>
      </c>
    </row>
    <row r="1768" spans="1:14" x14ac:dyDescent="0.2">
      <c r="A1768" s="10"/>
      <c r="B1768" s="10"/>
      <c r="C1768" s="10"/>
      <c r="D1768" s="10"/>
      <c r="E1768" s="10"/>
      <c r="F1768" s="8"/>
      <c r="G1768" s="11" t="e">
        <f ca="1">_xlfn.IFS(OR(F1768="",D1768=""),"",FIND(C1768,D1768,1)=1,LOOKUP(1,0/((宿舍收费标准!$B$2:$B$119=D1768)*(宿舍收费标准!$C$2:$C$119=F1768)),宿舍收费标准!$D$2:$D$119))</f>
        <v>#NAME?</v>
      </c>
      <c r="H1768" s="10"/>
      <c r="I1768" s="10"/>
      <c r="J1768" s="10"/>
      <c r="K1768" s="10"/>
      <c r="L1768" s="8"/>
      <c r="M1768" s="9" t="e">
        <f t="shared" ca="1" si="54"/>
        <v>#NAME?</v>
      </c>
      <c r="N1768" s="11" t="e">
        <f t="shared" ca="1" si="55"/>
        <v>#NAME?</v>
      </c>
    </row>
    <row r="1769" spans="1:14" x14ac:dyDescent="0.2">
      <c r="A1769" s="10"/>
      <c r="B1769" s="10"/>
      <c r="C1769" s="10"/>
      <c r="D1769" s="10"/>
      <c r="E1769" s="10"/>
      <c r="F1769" s="8"/>
      <c r="G1769" s="11" t="e">
        <f ca="1">_xlfn.IFS(OR(F1769="",D1769=""),"",FIND(C1769,D1769,1)=1,LOOKUP(1,0/((宿舍收费标准!$B$2:$B$119=D1769)*(宿舍收费标准!$C$2:$C$119=F1769)),宿舍收费标准!$D$2:$D$119))</f>
        <v>#NAME?</v>
      </c>
      <c r="H1769" s="10"/>
      <c r="I1769" s="10"/>
      <c r="J1769" s="10"/>
      <c r="K1769" s="10"/>
      <c r="L1769" s="8"/>
      <c r="M1769" s="9" t="e">
        <f t="shared" ca="1" si="54"/>
        <v>#NAME?</v>
      </c>
      <c r="N1769" s="11" t="e">
        <f t="shared" ca="1" si="55"/>
        <v>#NAME?</v>
      </c>
    </row>
    <row r="1770" spans="1:14" x14ac:dyDescent="0.2">
      <c r="A1770" s="10"/>
      <c r="B1770" s="10"/>
      <c r="C1770" s="10"/>
      <c r="D1770" s="10"/>
      <c r="E1770" s="10"/>
      <c r="F1770" s="8"/>
      <c r="G1770" s="11" t="e">
        <f ca="1">_xlfn.IFS(OR(F1770="",D1770=""),"",FIND(C1770,D1770,1)=1,LOOKUP(1,0/((宿舍收费标准!$B$2:$B$119=D1770)*(宿舍收费标准!$C$2:$C$119=F1770)),宿舍收费标准!$D$2:$D$119))</f>
        <v>#NAME?</v>
      </c>
      <c r="H1770" s="10"/>
      <c r="I1770" s="10"/>
      <c r="J1770" s="10"/>
      <c r="K1770" s="10"/>
      <c r="L1770" s="8"/>
      <c r="M1770" s="9" t="e">
        <f t="shared" ca="1" si="54"/>
        <v>#NAME?</v>
      </c>
      <c r="N1770" s="11" t="e">
        <f t="shared" ca="1" si="55"/>
        <v>#NAME?</v>
      </c>
    </row>
    <row r="1771" spans="1:14" x14ac:dyDescent="0.2">
      <c r="A1771" s="10"/>
      <c r="B1771" s="10"/>
      <c r="C1771" s="10"/>
      <c r="D1771" s="10"/>
      <c r="E1771" s="10"/>
      <c r="F1771" s="8"/>
      <c r="G1771" s="11" t="e">
        <f ca="1">_xlfn.IFS(OR(F1771="",D1771=""),"",FIND(C1771,D1771,1)=1,LOOKUP(1,0/((宿舍收费标准!$B$2:$B$119=D1771)*(宿舍收费标准!$C$2:$C$119=F1771)),宿舍收费标准!$D$2:$D$119))</f>
        <v>#NAME?</v>
      </c>
      <c r="H1771" s="10"/>
      <c r="I1771" s="10"/>
      <c r="J1771" s="10"/>
      <c r="K1771" s="10"/>
      <c r="L1771" s="8"/>
      <c r="M1771" s="9" t="e">
        <f t="shared" ca="1" si="54"/>
        <v>#NAME?</v>
      </c>
      <c r="N1771" s="11" t="e">
        <f t="shared" ca="1" si="55"/>
        <v>#NAME?</v>
      </c>
    </row>
    <row r="1772" spans="1:14" x14ac:dyDescent="0.2">
      <c r="A1772" s="10"/>
      <c r="B1772" s="10"/>
      <c r="C1772" s="10"/>
      <c r="D1772" s="10"/>
      <c r="E1772" s="10"/>
      <c r="F1772" s="8"/>
      <c r="G1772" s="11" t="e">
        <f ca="1">_xlfn.IFS(OR(F1772="",D1772=""),"",FIND(C1772,D1772,1)=1,LOOKUP(1,0/((宿舍收费标准!$B$2:$B$119=D1772)*(宿舍收费标准!$C$2:$C$119=F1772)),宿舍收费标准!$D$2:$D$119))</f>
        <v>#NAME?</v>
      </c>
      <c r="H1772" s="10"/>
      <c r="I1772" s="10"/>
      <c r="J1772" s="10"/>
      <c r="K1772" s="10"/>
      <c r="L1772" s="8"/>
      <c r="M1772" s="9" t="e">
        <f t="shared" ca="1" si="54"/>
        <v>#NAME?</v>
      </c>
      <c r="N1772" s="11" t="e">
        <f t="shared" ca="1" si="55"/>
        <v>#NAME?</v>
      </c>
    </row>
    <row r="1773" spans="1:14" x14ac:dyDescent="0.2">
      <c r="A1773" s="10"/>
      <c r="B1773" s="10"/>
      <c r="C1773" s="10"/>
      <c r="D1773" s="10"/>
      <c r="E1773" s="10"/>
      <c r="F1773" s="8"/>
      <c r="G1773" s="11" t="e">
        <f ca="1">_xlfn.IFS(OR(F1773="",D1773=""),"",FIND(C1773,D1773,1)=1,LOOKUP(1,0/((宿舍收费标准!$B$2:$B$119=D1773)*(宿舍收费标准!$C$2:$C$119=F1773)),宿舍收费标准!$D$2:$D$119))</f>
        <v>#NAME?</v>
      </c>
      <c r="H1773" s="10"/>
      <c r="I1773" s="10"/>
      <c r="J1773" s="10"/>
      <c r="K1773" s="10"/>
      <c r="L1773" s="8"/>
      <c r="M1773" s="9" t="e">
        <f t="shared" ca="1" si="54"/>
        <v>#NAME?</v>
      </c>
      <c r="N1773" s="11" t="e">
        <f t="shared" ca="1" si="55"/>
        <v>#NAME?</v>
      </c>
    </row>
    <row r="1774" spans="1:14" x14ac:dyDescent="0.2">
      <c r="A1774" s="10"/>
      <c r="B1774" s="10"/>
      <c r="C1774" s="10"/>
      <c r="D1774" s="10"/>
      <c r="E1774" s="10"/>
      <c r="F1774" s="8"/>
      <c r="G1774" s="11" t="e">
        <f ca="1">_xlfn.IFS(OR(F1774="",D1774=""),"",FIND(C1774,D1774,1)=1,LOOKUP(1,0/((宿舍收费标准!$B$2:$B$119=D1774)*(宿舍收费标准!$C$2:$C$119=F1774)),宿舍收费标准!$D$2:$D$119))</f>
        <v>#NAME?</v>
      </c>
      <c r="H1774" s="10"/>
      <c r="I1774" s="10"/>
      <c r="J1774" s="10"/>
      <c r="K1774" s="10"/>
      <c r="L1774" s="8"/>
      <c r="M1774" s="9" t="e">
        <f t="shared" ca="1" si="54"/>
        <v>#NAME?</v>
      </c>
      <c r="N1774" s="11" t="e">
        <f t="shared" ca="1" si="55"/>
        <v>#NAME?</v>
      </c>
    </row>
    <row r="1775" spans="1:14" x14ac:dyDescent="0.2">
      <c r="A1775" s="10"/>
      <c r="B1775" s="10"/>
      <c r="C1775" s="10"/>
      <c r="D1775" s="10"/>
      <c r="E1775" s="10"/>
      <c r="F1775" s="8"/>
      <c r="G1775" s="11" t="e">
        <f ca="1">_xlfn.IFS(OR(F1775="",D1775=""),"",FIND(C1775,D1775,1)=1,LOOKUP(1,0/((宿舍收费标准!$B$2:$B$119=D1775)*(宿舍收费标准!$C$2:$C$119=F1775)),宿舍收费标准!$D$2:$D$119))</f>
        <v>#NAME?</v>
      </c>
      <c r="H1775" s="10"/>
      <c r="I1775" s="10"/>
      <c r="J1775" s="10"/>
      <c r="K1775" s="10"/>
      <c r="L1775" s="8"/>
      <c r="M1775" s="9" t="e">
        <f t="shared" ca="1" si="54"/>
        <v>#NAME?</v>
      </c>
      <c r="N1775" s="11" t="e">
        <f t="shared" ca="1" si="55"/>
        <v>#NAME?</v>
      </c>
    </row>
    <row r="1776" spans="1:14" x14ac:dyDescent="0.2">
      <c r="A1776" s="10"/>
      <c r="B1776" s="10"/>
      <c r="C1776" s="10"/>
      <c r="D1776" s="10"/>
      <c r="E1776" s="10"/>
      <c r="F1776" s="8"/>
      <c r="G1776" s="11" t="e">
        <f ca="1">_xlfn.IFS(OR(F1776="",D1776=""),"",FIND(C1776,D1776,1)=1,LOOKUP(1,0/((宿舍收费标准!$B$2:$B$119=D1776)*(宿舍收费标准!$C$2:$C$119=F1776)),宿舍收费标准!$D$2:$D$119))</f>
        <v>#NAME?</v>
      </c>
      <c r="H1776" s="10"/>
      <c r="I1776" s="10"/>
      <c r="J1776" s="10"/>
      <c r="K1776" s="10"/>
      <c r="L1776" s="8"/>
      <c r="M1776" s="9" t="e">
        <f t="shared" ca="1" si="54"/>
        <v>#NAME?</v>
      </c>
      <c r="N1776" s="11" t="e">
        <f t="shared" ca="1" si="55"/>
        <v>#NAME?</v>
      </c>
    </row>
    <row r="1777" spans="1:14" x14ac:dyDescent="0.2">
      <c r="A1777" s="10"/>
      <c r="B1777" s="10"/>
      <c r="C1777" s="10"/>
      <c r="D1777" s="10"/>
      <c r="E1777" s="10"/>
      <c r="F1777" s="8"/>
      <c r="G1777" s="11" t="e">
        <f ca="1">_xlfn.IFS(OR(F1777="",D1777=""),"",FIND(C1777,D1777,1)=1,LOOKUP(1,0/((宿舍收费标准!$B$2:$B$119=D1777)*(宿舍收费标准!$C$2:$C$119=F1777)),宿舍收费标准!$D$2:$D$119))</f>
        <v>#NAME?</v>
      </c>
      <c r="H1777" s="10"/>
      <c r="I1777" s="10"/>
      <c r="J1777" s="10"/>
      <c r="K1777" s="10"/>
      <c r="L1777" s="8"/>
      <c r="M1777" s="9" t="e">
        <f t="shared" ca="1" si="54"/>
        <v>#NAME?</v>
      </c>
      <c r="N1777" s="11" t="e">
        <f t="shared" ca="1" si="55"/>
        <v>#NAME?</v>
      </c>
    </row>
    <row r="1778" spans="1:14" x14ac:dyDescent="0.2">
      <c r="A1778" s="10"/>
      <c r="B1778" s="10"/>
      <c r="C1778" s="10"/>
      <c r="D1778" s="10"/>
      <c r="E1778" s="10"/>
      <c r="F1778" s="8"/>
      <c r="G1778" s="11" t="e">
        <f ca="1">_xlfn.IFS(OR(F1778="",D1778=""),"",FIND(C1778,D1778,1)=1,LOOKUP(1,0/((宿舍收费标准!$B$2:$B$119=D1778)*(宿舍收费标准!$C$2:$C$119=F1778)),宿舍收费标准!$D$2:$D$119))</f>
        <v>#NAME?</v>
      </c>
      <c r="H1778" s="10"/>
      <c r="I1778" s="10"/>
      <c r="J1778" s="10"/>
      <c r="K1778" s="10"/>
      <c r="L1778" s="8"/>
      <c r="M1778" s="9" t="e">
        <f t="shared" ca="1" si="54"/>
        <v>#NAME?</v>
      </c>
      <c r="N1778" s="11" t="e">
        <f t="shared" ca="1" si="55"/>
        <v>#NAME?</v>
      </c>
    </row>
    <row r="1779" spans="1:14" x14ac:dyDescent="0.2">
      <c r="A1779" s="10"/>
      <c r="B1779" s="10"/>
      <c r="C1779" s="10"/>
      <c r="D1779" s="10"/>
      <c r="E1779" s="10"/>
      <c r="F1779" s="8"/>
      <c r="G1779" s="11" t="e">
        <f ca="1">_xlfn.IFS(OR(F1779="",D1779=""),"",FIND(C1779,D1779,1)=1,LOOKUP(1,0/((宿舍收费标准!$B$2:$B$119=D1779)*(宿舍收费标准!$C$2:$C$119=F1779)),宿舍收费标准!$D$2:$D$119))</f>
        <v>#NAME?</v>
      </c>
      <c r="H1779" s="10"/>
      <c r="I1779" s="10"/>
      <c r="J1779" s="10"/>
      <c r="K1779" s="10"/>
      <c r="L1779" s="8"/>
      <c r="M1779" s="9" t="e">
        <f t="shared" ca="1" si="54"/>
        <v>#NAME?</v>
      </c>
      <c r="N1779" s="11" t="e">
        <f t="shared" ca="1" si="55"/>
        <v>#NAME?</v>
      </c>
    </row>
    <row r="1780" spans="1:14" x14ac:dyDescent="0.2">
      <c r="A1780" s="10"/>
      <c r="B1780" s="10"/>
      <c r="C1780" s="10"/>
      <c r="D1780" s="10"/>
      <c r="E1780" s="10"/>
      <c r="F1780" s="8"/>
      <c r="G1780" s="11" t="e">
        <f ca="1">_xlfn.IFS(OR(F1780="",D1780=""),"",FIND(C1780,D1780,1)=1,LOOKUP(1,0/((宿舍收费标准!$B$2:$B$119=D1780)*(宿舍收费标准!$C$2:$C$119=F1780)),宿舍收费标准!$D$2:$D$119))</f>
        <v>#NAME?</v>
      </c>
      <c r="H1780" s="10"/>
      <c r="I1780" s="10"/>
      <c r="J1780" s="10"/>
      <c r="K1780" s="10"/>
      <c r="L1780" s="8"/>
      <c r="M1780" s="9" t="e">
        <f t="shared" ca="1" si="54"/>
        <v>#NAME?</v>
      </c>
      <c r="N1780" s="11" t="e">
        <f t="shared" ca="1" si="55"/>
        <v>#NAME?</v>
      </c>
    </row>
    <row r="1781" spans="1:14" x14ac:dyDescent="0.2">
      <c r="A1781" s="10"/>
      <c r="B1781" s="10"/>
      <c r="C1781" s="10"/>
      <c r="D1781" s="10"/>
      <c r="E1781" s="10"/>
      <c r="F1781" s="8"/>
      <c r="G1781" s="11" t="e">
        <f ca="1">_xlfn.IFS(OR(F1781="",D1781=""),"",FIND(C1781,D1781,1)=1,LOOKUP(1,0/((宿舍收费标准!$B$2:$B$119=D1781)*(宿舍收费标准!$C$2:$C$119=F1781)),宿舍收费标准!$D$2:$D$119))</f>
        <v>#NAME?</v>
      </c>
      <c r="H1781" s="10"/>
      <c r="I1781" s="10"/>
      <c r="J1781" s="10"/>
      <c r="K1781" s="10"/>
      <c r="L1781" s="8"/>
      <c r="M1781" s="9" t="e">
        <f t="shared" ca="1" si="54"/>
        <v>#NAME?</v>
      </c>
      <c r="N1781" s="11" t="e">
        <f t="shared" ca="1" si="55"/>
        <v>#NAME?</v>
      </c>
    </row>
    <row r="1782" spans="1:14" x14ac:dyDescent="0.2">
      <c r="A1782" s="10"/>
      <c r="B1782" s="10"/>
      <c r="C1782" s="10"/>
      <c r="D1782" s="10"/>
      <c r="E1782" s="10"/>
      <c r="F1782" s="8"/>
      <c r="G1782" s="11" t="e">
        <f ca="1">_xlfn.IFS(OR(F1782="",D1782=""),"",FIND(C1782,D1782,1)=1,LOOKUP(1,0/((宿舍收费标准!$B$2:$B$119=D1782)*(宿舍收费标准!$C$2:$C$119=F1782)),宿舍收费标准!$D$2:$D$119))</f>
        <v>#NAME?</v>
      </c>
      <c r="H1782" s="10"/>
      <c r="I1782" s="10"/>
      <c r="J1782" s="10"/>
      <c r="K1782" s="10"/>
      <c r="L1782" s="8"/>
      <c r="M1782" s="9" t="e">
        <f t="shared" ca="1" si="54"/>
        <v>#NAME?</v>
      </c>
      <c r="N1782" s="11" t="e">
        <f t="shared" ca="1" si="55"/>
        <v>#NAME?</v>
      </c>
    </row>
    <row r="1783" spans="1:14" x14ac:dyDescent="0.2">
      <c r="A1783" s="10"/>
      <c r="B1783" s="10"/>
      <c r="C1783" s="10"/>
      <c r="D1783" s="10"/>
      <c r="E1783" s="10"/>
      <c r="F1783" s="8"/>
      <c r="G1783" s="11" t="e">
        <f ca="1">_xlfn.IFS(OR(F1783="",D1783=""),"",FIND(C1783,D1783,1)=1,LOOKUP(1,0/((宿舍收费标准!$B$2:$B$119=D1783)*(宿舍收费标准!$C$2:$C$119=F1783)),宿舍收费标准!$D$2:$D$119))</f>
        <v>#NAME?</v>
      </c>
      <c r="H1783" s="10"/>
      <c r="I1783" s="10"/>
      <c r="J1783" s="10"/>
      <c r="K1783" s="10"/>
      <c r="L1783" s="8"/>
      <c r="M1783" s="9" t="e">
        <f t="shared" ca="1" si="54"/>
        <v>#NAME?</v>
      </c>
      <c r="N1783" s="11" t="e">
        <f t="shared" ca="1" si="55"/>
        <v>#NAME?</v>
      </c>
    </row>
    <row r="1784" spans="1:14" x14ac:dyDescent="0.2">
      <c r="A1784" s="10"/>
      <c r="B1784" s="10"/>
      <c r="C1784" s="10"/>
      <c r="D1784" s="10"/>
      <c r="E1784" s="10"/>
      <c r="F1784" s="8"/>
      <c r="G1784" s="11" t="e">
        <f ca="1">_xlfn.IFS(OR(F1784="",D1784=""),"",FIND(C1784,D1784,1)=1,LOOKUP(1,0/((宿舍收费标准!$B$2:$B$119=D1784)*(宿舍收费标准!$C$2:$C$119=F1784)),宿舍收费标准!$D$2:$D$119))</f>
        <v>#NAME?</v>
      </c>
      <c r="H1784" s="10"/>
      <c r="I1784" s="10"/>
      <c r="J1784" s="10"/>
      <c r="K1784" s="10"/>
      <c r="L1784" s="8"/>
      <c r="M1784" s="9" t="e">
        <f t="shared" ca="1" si="54"/>
        <v>#NAME?</v>
      </c>
      <c r="N1784" s="11" t="e">
        <f t="shared" ca="1" si="55"/>
        <v>#NAME?</v>
      </c>
    </row>
    <row r="1785" spans="1:14" x14ac:dyDescent="0.2">
      <c r="A1785" s="10"/>
      <c r="B1785" s="10"/>
      <c r="C1785" s="10"/>
      <c r="D1785" s="10"/>
      <c r="E1785" s="10"/>
      <c r="F1785" s="8"/>
      <c r="G1785" s="11" t="e">
        <f ca="1">_xlfn.IFS(OR(F1785="",D1785=""),"",FIND(C1785,D1785,1)=1,LOOKUP(1,0/((宿舍收费标准!$B$2:$B$119=D1785)*(宿舍收费标准!$C$2:$C$119=F1785)),宿舍收费标准!$D$2:$D$119))</f>
        <v>#NAME?</v>
      </c>
      <c r="H1785" s="10"/>
      <c r="I1785" s="10"/>
      <c r="J1785" s="10"/>
      <c r="K1785" s="10"/>
      <c r="L1785" s="8"/>
      <c r="M1785" s="9" t="e">
        <f t="shared" ca="1" si="54"/>
        <v>#NAME?</v>
      </c>
      <c r="N1785" s="11" t="e">
        <f t="shared" ca="1" si="55"/>
        <v>#NAME?</v>
      </c>
    </row>
    <row r="1786" spans="1:14" x14ac:dyDescent="0.2">
      <c r="A1786" s="10"/>
      <c r="B1786" s="10"/>
      <c r="C1786" s="10"/>
      <c r="D1786" s="10"/>
      <c r="E1786" s="10"/>
      <c r="F1786" s="8"/>
      <c r="G1786" s="11" t="e">
        <f ca="1">_xlfn.IFS(OR(F1786="",D1786=""),"",FIND(C1786,D1786,1)=1,LOOKUP(1,0/((宿舍收费标准!$B$2:$B$119=D1786)*(宿舍收费标准!$C$2:$C$119=F1786)),宿舍收费标准!$D$2:$D$119))</f>
        <v>#NAME?</v>
      </c>
      <c r="H1786" s="10"/>
      <c r="I1786" s="10"/>
      <c r="J1786" s="10"/>
      <c r="K1786" s="10"/>
      <c r="L1786" s="8"/>
      <c r="M1786" s="9" t="e">
        <f t="shared" ca="1" si="54"/>
        <v>#NAME?</v>
      </c>
      <c r="N1786" s="11" t="e">
        <f t="shared" ca="1" si="55"/>
        <v>#NAME?</v>
      </c>
    </row>
    <row r="1787" spans="1:14" x14ac:dyDescent="0.2">
      <c r="A1787" s="10"/>
      <c r="B1787" s="10"/>
      <c r="C1787" s="10"/>
      <c r="D1787" s="10"/>
      <c r="E1787" s="10"/>
      <c r="F1787" s="8"/>
      <c r="G1787" s="11" t="e">
        <f ca="1">_xlfn.IFS(OR(F1787="",D1787=""),"",FIND(C1787,D1787,1)=1,LOOKUP(1,0/((宿舍收费标准!$B$2:$B$119=D1787)*(宿舍收费标准!$C$2:$C$119=F1787)),宿舍收费标准!$D$2:$D$119))</f>
        <v>#NAME?</v>
      </c>
      <c r="H1787" s="10"/>
      <c r="I1787" s="10"/>
      <c r="J1787" s="10"/>
      <c r="K1787" s="10"/>
      <c r="L1787" s="8"/>
      <c r="M1787" s="9" t="e">
        <f t="shared" ca="1" si="54"/>
        <v>#NAME?</v>
      </c>
      <c r="N1787" s="11" t="e">
        <f t="shared" ca="1" si="55"/>
        <v>#NAME?</v>
      </c>
    </row>
    <row r="1788" spans="1:14" x14ac:dyDescent="0.2">
      <c r="A1788" s="10"/>
      <c r="B1788" s="10"/>
      <c r="C1788" s="10"/>
      <c r="D1788" s="10"/>
      <c r="E1788" s="10"/>
      <c r="F1788" s="8"/>
      <c r="G1788" s="11" t="e">
        <f ca="1">_xlfn.IFS(OR(F1788="",D1788=""),"",FIND(C1788,D1788,1)=1,LOOKUP(1,0/((宿舍收费标准!$B$2:$B$119=D1788)*(宿舍收费标准!$C$2:$C$119=F1788)),宿舍收费标准!$D$2:$D$119))</f>
        <v>#NAME?</v>
      </c>
      <c r="H1788" s="10"/>
      <c r="I1788" s="10"/>
      <c r="J1788" s="10"/>
      <c r="K1788" s="10"/>
      <c r="L1788" s="8"/>
      <c r="M1788" s="9" t="e">
        <f t="shared" ca="1" si="54"/>
        <v>#NAME?</v>
      </c>
      <c r="N1788" s="11" t="e">
        <f t="shared" ca="1" si="55"/>
        <v>#NAME?</v>
      </c>
    </row>
    <row r="1789" spans="1:14" x14ac:dyDescent="0.2">
      <c r="A1789" s="10"/>
      <c r="B1789" s="10"/>
      <c r="C1789" s="10"/>
      <c r="D1789" s="10"/>
      <c r="E1789" s="10"/>
      <c r="F1789" s="8"/>
      <c r="G1789" s="11" t="e">
        <f ca="1">_xlfn.IFS(OR(F1789="",D1789=""),"",FIND(C1789,D1789,1)=1,LOOKUP(1,0/((宿舍收费标准!$B$2:$B$119=D1789)*(宿舍收费标准!$C$2:$C$119=F1789)),宿舍收费标准!$D$2:$D$119))</f>
        <v>#NAME?</v>
      </c>
      <c r="H1789" s="10"/>
      <c r="I1789" s="10"/>
      <c r="J1789" s="10"/>
      <c r="K1789" s="10"/>
      <c r="L1789" s="8"/>
      <c r="M1789" s="9" t="e">
        <f t="shared" ca="1" si="54"/>
        <v>#NAME?</v>
      </c>
      <c r="N1789" s="11" t="e">
        <f t="shared" ca="1" si="55"/>
        <v>#NAME?</v>
      </c>
    </row>
    <row r="1790" spans="1:14" x14ac:dyDescent="0.2">
      <c r="A1790" s="10"/>
      <c r="B1790" s="10"/>
      <c r="C1790" s="10"/>
      <c r="D1790" s="10"/>
      <c r="E1790" s="10"/>
      <c r="F1790" s="8"/>
      <c r="G1790" s="11" t="e">
        <f ca="1">_xlfn.IFS(OR(F1790="",D1790=""),"",FIND(C1790,D1790,1)=1,LOOKUP(1,0/((宿舍收费标准!$B$2:$B$119=D1790)*(宿舍收费标准!$C$2:$C$119=F1790)),宿舍收费标准!$D$2:$D$119))</f>
        <v>#NAME?</v>
      </c>
      <c r="H1790" s="10"/>
      <c r="I1790" s="10"/>
      <c r="J1790" s="10"/>
      <c r="K1790" s="10"/>
      <c r="L1790" s="8"/>
      <c r="M1790" s="9" t="e">
        <f t="shared" ca="1" si="54"/>
        <v>#NAME?</v>
      </c>
      <c r="N1790" s="11" t="e">
        <f t="shared" ca="1" si="55"/>
        <v>#NAME?</v>
      </c>
    </row>
    <row r="1791" spans="1:14" x14ac:dyDescent="0.2">
      <c r="A1791" s="10"/>
      <c r="B1791" s="10"/>
      <c r="C1791" s="10"/>
      <c r="D1791" s="10"/>
      <c r="E1791" s="10"/>
      <c r="F1791" s="8"/>
      <c r="G1791" s="11" t="e">
        <f ca="1">_xlfn.IFS(OR(F1791="",D1791=""),"",FIND(C1791,D1791,1)=1,LOOKUP(1,0/((宿舍收费标准!$B$2:$B$119=D1791)*(宿舍收费标准!$C$2:$C$119=F1791)),宿舍收费标准!$D$2:$D$119))</f>
        <v>#NAME?</v>
      </c>
      <c r="H1791" s="10"/>
      <c r="I1791" s="10"/>
      <c r="J1791" s="10"/>
      <c r="K1791" s="10"/>
      <c r="L1791" s="8"/>
      <c r="M1791" s="9" t="e">
        <f t="shared" ca="1" si="54"/>
        <v>#NAME?</v>
      </c>
      <c r="N1791" s="11" t="e">
        <f t="shared" ca="1" si="55"/>
        <v>#NAME?</v>
      </c>
    </row>
    <row r="1792" spans="1:14" x14ac:dyDescent="0.2">
      <c r="A1792" s="10"/>
      <c r="B1792" s="10"/>
      <c r="C1792" s="10"/>
      <c r="D1792" s="10"/>
      <c r="E1792" s="10"/>
      <c r="F1792" s="8"/>
      <c r="G1792" s="11" t="e">
        <f ca="1">_xlfn.IFS(OR(F1792="",D1792=""),"",FIND(C1792,D1792,1)=1,LOOKUP(1,0/((宿舍收费标准!$B$2:$B$119=D1792)*(宿舍收费标准!$C$2:$C$119=F1792)),宿舍收费标准!$D$2:$D$119))</f>
        <v>#NAME?</v>
      </c>
      <c r="H1792" s="10"/>
      <c r="I1792" s="10"/>
      <c r="J1792" s="10"/>
      <c r="K1792" s="10"/>
      <c r="L1792" s="8"/>
      <c r="M1792" s="9" t="e">
        <f t="shared" ca="1" si="54"/>
        <v>#NAME?</v>
      </c>
      <c r="N1792" s="11" t="e">
        <f t="shared" ca="1" si="55"/>
        <v>#NAME?</v>
      </c>
    </row>
    <row r="1793" spans="1:14" x14ac:dyDescent="0.2">
      <c r="A1793" s="10"/>
      <c r="B1793" s="10"/>
      <c r="C1793" s="10"/>
      <c r="D1793" s="10"/>
      <c r="E1793" s="10"/>
      <c r="F1793" s="8"/>
      <c r="G1793" s="11" t="e">
        <f ca="1">_xlfn.IFS(OR(F1793="",D1793=""),"",FIND(C1793,D1793,1)=1,LOOKUP(1,0/((宿舍收费标准!$B$2:$B$119=D1793)*(宿舍收费标准!$C$2:$C$119=F1793)),宿舍收费标准!$D$2:$D$119))</f>
        <v>#NAME?</v>
      </c>
      <c r="H1793" s="10"/>
      <c r="I1793" s="10"/>
      <c r="J1793" s="10"/>
      <c r="K1793" s="10"/>
      <c r="L1793" s="8"/>
      <c r="M1793" s="9" t="e">
        <f t="shared" ca="1" si="54"/>
        <v>#NAME?</v>
      </c>
      <c r="N1793" s="11" t="e">
        <f t="shared" ca="1" si="55"/>
        <v>#NAME?</v>
      </c>
    </row>
    <row r="1794" spans="1:14" x14ac:dyDescent="0.2">
      <c r="A1794" s="10"/>
      <c r="B1794" s="10"/>
      <c r="C1794" s="10"/>
      <c r="D1794" s="10"/>
      <c r="E1794" s="10"/>
      <c r="F1794" s="8"/>
      <c r="G1794" s="11" t="e">
        <f ca="1">_xlfn.IFS(OR(F1794="",D1794=""),"",FIND(C1794,D1794,1)=1,LOOKUP(1,0/((宿舍收费标准!$B$2:$B$119=D1794)*(宿舍收费标准!$C$2:$C$119=F1794)),宿舍收费标准!$D$2:$D$119))</f>
        <v>#NAME?</v>
      </c>
      <c r="H1794" s="10"/>
      <c r="I1794" s="10"/>
      <c r="J1794" s="10"/>
      <c r="K1794" s="10"/>
      <c r="L1794" s="8"/>
      <c r="M1794" s="9" t="e">
        <f t="shared" ca="1" si="54"/>
        <v>#NAME?</v>
      </c>
      <c r="N1794" s="11" t="e">
        <f t="shared" ca="1" si="55"/>
        <v>#NAME?</v>
      </c>
    </row>
    <row r="1795" spans="1:14" x14ac:dyDescent="0.2">
      <c r="A1795" s="10"/>
      <c r="B1795" s="10"/>
      <c r="C1795" s="10"/>
      <c r="D1795" s="10"/>
      <c r="E1795" s="10"/>
      <c r="F1795" s="8"/>
      <c r="G1795" s="11" t="e">
        <f ca="1">_xlfn.IFS(OR(F1795="",D1795=""),"",FIND(C1795,D1795,1)=1,LOOKUP(1,0/((宿舍收费标准!$B$2:$B$119=D1795)*(宿舍收费标准!$C$2:$C$119=F1795)),宿舍收费标准!$D$2:$D$119))</f>
        <v>#NAME?</v>
      </c>
      <c r="H1795" s="10"/>
      <c r="I1795" s="10"/>
      <c r="J1795" s="10"/>
      <c r="K1795" s="10"/>
      <c r="L1795" s="8"/>
      <c r="M1795" s="9" t="e">
        <f t="shared" ca="1" si="54"/>
        <v>#NAME?</v>
      </c>
      <c r="N1795" s="11" t="e">
        <f t="shared" ca="1" si="55"/>
        <v>#NAME?</v>
      </c>
    </row>
    <row r="1796" spans="1:14" x14ac:dyDescent="0.2">
      <c r="A1796" s="10"/>
      <c r="B1796" s="10"/>
      <c r="C1796" s="10"/>
      <c r="D1796" s="10"/>
      <c r="E1796" s="10"/>
      <c r="F1796" s="8"/>
      <c r="G1796" s="11" t="e">
        <f ca="1">_xlfn.IFS(OR(F1796="",D1796=""),"",FIND(C1796,D1796,1)=1,LOOKUP(1,0/((宿舍收费标准!$B$2:$B$119=D1796)*(宿舍收费标准!$C$2:$C$119=F1796)),宿舍收费标准!$D$2:$D$119))</f>
        <v>#NAME?</v>
      </c>
      <c r="H1796" s="10"/>
      <c r="I1796" s="10"/>
      <c r="J1796" s="10"/>
      <c r="K1796" s="10"/>
      <c r="L1796" s="8"/>
      <c r="M1796" s="9" t="e">
        <f t="shared" ca="1" si="54"/>
        <v>#NAME?</v>
      </c>
      <c r="N1796" s="11" t="e">
        <f t="shared" ca="1" si="55"/>
        <v>#NAME?</v>
      </c>
    </row>
    <row r="1797" spans="1:14" x14ac:dyDescent="0.2">
      <c r="A1797" s="10"/>
      <c r="B1797" s="10"/>
      <c r="C1797" s="10"/>
      <c r="D1797" s="10"/>
      <c r="E1797" s="10"/>
      <c r="F1797" s="8"/>
      <c r="G1797" s="11" t="e">
        <f ca="1">_xlfn.IFS(OR(F1797="",D1797=""),"",FIND(C1797,D1797,1)=1,LOOKUP(1,0/((宿舍收费标准!$B$2:$B$119=D1797)*(宿舍收费标准!$C$2:$C$119=F1797)),宿舍收费标准!$D$2:$D$119))</f>
        <v>#NAME?</v>
      </c>
      <c r="H1797" s="10"/>
      <c r="I1797" s="10"/>
      <c r="J1797" s="10"/>
      <c r="K1797" s="10"/>
      <c r="L1797" s="8"/>
      <c r="M1797" s="9" t="e">
        <f t="shared" ca="1" si="54"/>
        <v>#NAME?</v>
      </c>
      <c r="N1797" s="11" t="e">
        <f t="shared" ca="1" si="55"/>
        <v>#NAME?</v>
      </c>
    </row>
    <row r="1798" spans="1:14" x14ac:dyDescent="0.2">
      <c r="A1798" s="10"/>
      <c r="B1798" s="10"/>
      <c r="C1798" s="10"/>
      <c r="D1798" s="10"/>
      <c r="E1798" s="10"/>
      <c r="F1798" s="8"/>
      <c r="G1798" s="11" t="e">
        <f ca="1">_xlfn.IFS(OR(F1798="",D1798=""),"",FIND(C1798,D1798,1)=1,LOOKUP(1,0/((宿舍收费标准!$B$2:$B$119=D1798)*(宿舍收费标准!$C$2:$C$119=F1798)),宿舍收费标准!$D$2:$D$119))</f>
        <v>#NAME?</v>
      </c>
      <c r="H1798" s="10"/>
      <c r="I1798" s="10"/>
      <c r="J1798" s="10"/>
      <c r="K1798" s="10"/>
      <c r="L1798" s="8"/>
      <c r="M1798" s="9" t="e">
        <f t="shared" ca="1" si="54"/>
        <v>#NAME?</v>
      </c>
      <c r="N1798" s="11" t="e">
        <f t="shared" ca="1" si="55"/>
        <v>#NAME?</v>
      </c>
    </row>
    <row r="1799" spans="1:14" x14ac:dyDescent="0.2">
      <c r="A1799" s="10"/>
      <c r="B1799" s="10"/>
      <c r="C1799" s="10"/>
      <c r="D1799" s="10"/>
      <c r="E1799" s="10"/>
      <c r="F1799" s="8"/>
      <c r="G1799" s="11" t="e">
        <f ca="1">_xlfn.IFS(OR(F1799="",D1799=""),"",FIND(C1799,D1799,1)=1,LOOKUP(1,0/((宿舍收费标准!$B$2:$B$119=D1799)*(宿舍收费标准!$C$2:$C$119=F1799)),宿舍收费标准!$D$2:$D$119))</f>
        <v>#NAME?</v>
      </c>
      <c r="H1799" s="10"/>
      <c r="I1799" s="10"/>
      <c r="J1799" s="10"/>
      <c r="K1799" s="10"/>
      <c r="L1799" s="8"/>
      <c r="M1799" s="9" t="e">
        <f t="shared" ref="M1799:M1862" ca="1" si="56">_xlfn.IFS(AND(H1799="",I1799="",J1799="",K1799="",L1799=""),"",OR(H1799&lt;&gt;"",I1799&lt;&gt;"",J1799&lt;&gt;"",K1799&lt;&gt;"",L1799&lt;&gt;""),SUM(_xlfn.IFS(AND(H1799&gt;=16,H1799&lt;=31),1,AND(H1799&gt;=1,H1799&lt;=15),0.5,H1799=0,0),_xlfn.IFS(AND(I1799&gt;=16,I1799&lt;=31),1,AND(I1799&gt;=1,I1799&lt;=15),0.5,I1799=0,0),_xlfn.IFS(AND(J1799&gt;=16,J1799&lt;=31),1,AND(J1799&gt;=1,J1799&lt;=15),0.5,J1799=0,0),_xlfn.IFS(AND(K1799&gt;=16,K1799&lt;=31),1,AND(K1799&gt;=1,K1799&lt;=15),0.5,K1799=0,0),_xlfn.IFS(AND(L1799&gt;=16,L1799&lt;=31),1,AND(L1799&gt;=1,L1799&lt;=15),0.5,L1799=0,0)))</f>
        <v>#NAME?</v>
      </c>
      <c r="N1799" s="11" t="e">
        <f t="shared" ref="N1799:N1862" ca="1" si="57">_xlfn.IFS(M1799="","",M1799&lt;&gt;"",G1799/2-G1799/10*M1799)</f>
        <v>#NAME?</v>
      </c>
    </row>
    <row r="1800" spans="1:14" x14ac:dyDescent="0.2">
      <c r="A1800" s="10"/>
      <c r="B1800" s="10"/>
      <c r="C1800" s="10"/>
      <c r="D1800" s="10"/>
      <c r="E1800" s="10"/>
      <c r="F1800" s="8"/>
      <c r="G1800" s="11" t="e">
        <f ca="1">_xlfn.IFS(OR(F1800="",D1800=""),"",FIND(C1800,D1800,1)=1,LOOKUP(1,0/((宿舍收费标准!$B$2:$B$119=D1800)*(宿舍收费标准!$C$2:$C$119=F1800)),宿舍收费标准!$D$2:$D$119))</f>
        <v>#NAME?</v>
      </c>
      <c r="H1800" s="10"/>
      <c r="I1800" s="10"/>
      <c r="J1800" s="10"/>
      <c r="K1800" s="10"/>
      <c r="L1800" s="8"/>
      <c r="M1800" s="9" t="e">
        <f t="shared" ca="1" si="56"/>
        <v>#NAME?</v>
      </c>
      <c r="N1800" s="11" t="e">
        <f t="shared" ca="1" si="57"/>
        <v>#NAME?</v>
      </c>
    </row>
    <row r="1801" spans="1:14" x14ac:dyDescent="0.2">
      <c r="A1801" s="10"/>
      <c r="B1801" s="10"/>
      <c r="C1801" s="10"/>
      <c r="D1801" s="10"/>
      <c r="E1801" s="10"/>
      <c r="F1801" s="8"/>
      <c r="G1801" s="11" t="e">
        <f ca="1">_xlfn.IFS(OR(F1801="",D1801=""),"",FIND(C1801,D1801,1)=1,LOOKUP(1,0/((宿舍收费标准!$B$2:$B$119=D1801)*(宿舍收费标准!$C$2:$C$119=F1801)),宿舍收费标准!$D$2:$D$119))</f>
        <v>#NAME?</v>
      </c>
      <c r="H1801" s="10"/>
      <c r="I1801" s="10"/>
      <c r="J1801" s="10"/>
      <c r="K1801" s="10"/>
      <c r="L1801" s="8"/>
      <c r="M1801" s="9" t="e">
        <f t="shared" ca="1" si="56"/>
        <v>#NAME?</v>
      </c>
      <c r="N1801" s="11" t="e">
        <f t="shared" ca="1" si="57"/>
        <v>#NAME?</v>
      </c>
    </row>
    <row r="1802" spans="1:14" x14ac:dyDescent="0.2">
      <c r="A1802" s="10"/>
      <c r="B1802" s="10"/>
      <c r="C1802" s="10"/>
      <c r="D1802" s="10"/>
      <c r="E1802" s="10"/>
      <c r="F1802" s="8"/>
      <c r="G1802" s="11" t="e">
        <f ca="1">_xlfn.IFS(OR(F1802="",D1802=""),"",FIND(C1802,D1802,1)=1,LOOKUP(1,0/((宿舍收费标准!$B$2:$B$119=D1802)*(宿舍收费标准!$C$2:$C$119=F1802)),宿舍收费标准!$D$2:$D$119))</f>
        <v>#NAME?</v>
      </c>
      <c r="H1802" s="10"/>
      <c r="I1802" s="10"/>
      <c r="J1802" s="10"/>
      <c r="K1802" s="10"/>
      <c r="L1802" s="8"/>
      <c r="M1802" s="9" t="e">
        <f t="shared" ca="1" si="56"/>
        <v>#NAME?</v>
      </c>
      <c r="N1802" s="11" t="e">
        <f t="shared" ca="1" si="57"/>
        <v>#NAME?</v>
      </c>
    </row>
    <row r="1803" spans="1:14" x14ac:dyDescent="0.2">
      <c r="A1803" s="10"/>
      <c r="B1803" s="10"/>
      <c r="C1803" s="10"/>
      <c r="D1803" s="10"/>
      <c r="E1803" s="10"/>
      <c r="F1803" s="8"/>
      <c r="G1803" s="11" t="e">
        <f ca="1">_xlfn.IFS(OR(F1803="",D1803=""),"",FIND(C1803,D1803,1)=1,LOOKUP(1,0/((宿舍收费标准!$B$2:$B$119=D1803)*(宿舍收费标准!$C$2:$C$119=F1803)),宿舍收费标准!$D$2:$D$119))</f>
        <v>#NAME?</v>
      </c>
      <c r="H1803" s="10"/>
      <c r="I1803" s="10"/>
      <c r="J1803" s="10"/>
      <c r="K1803" s="10"/>
      <c r="L1803" s="8"/>
      <c r="M1803" s="9" t="e">
        <f t="shared" ca="1" si="56"/>
        <v>#NAME?</v>
      </c>
      <c r="N1803" s="11" t="e">
        <f t="shared" ca="1" si="57"/>
        <v>#NAME?</v>
      </c>
    </row>
    <row r="1804" spans="1:14" x14ac:dyDescent="0.2">
      <c r="A1804" s="10"/>
      <c r="B1804" s="10"/>
      <c r="C1804" s="10"/>
      <c r="D1804" s="10"/>
      <c r="E1804" s="10"/>
      <c r="F1804" s="8"/>
      <c r="G1804" s="11" t="e">
        <f ca="1">_xlfn.IFS(OR(F1804="",D1804=""),"",FIND(C1804,D1804,1)=1,LOOKUP(1,0/((宿舍收费标准!$B$2:$B$119=D1804)*(宿舍收费标准!$C$2:$C$119=F1804)),宿舍收费标准!$D$2:$D$119))</f>
        <v>#NAME?</v>
      </c>
      <c r="H1804" s="10"/>
      <c r="I1804" s="10"/>
      <c r="J1804" s="10"/>
      <c r="K1804" s="10"/>
      <c r="L1804" s="8"/>
      <c r="M1804" s="9" t="e">
        <f t="shared" ca="1" si="56"/>
        <v>#NAME?</v>
      </c>
      <c r="N1804" s="11" t="e">
        <f t="shared" ca="1" si="57"/>
        <v>#NAME?</v>
      </c>
    </row>
    <row r="1805" spans="1:14" x14ac:dyDescent="0.2">
      <c r="A1805" s="10"/>
      <c r="B1805" s="10"/>
      <c r="C1805" s="10"/>
      <c r="D1805" s="10"/>
      <c r="E1805" s="10"/>
      <c r="F1805" s="8"/>
      <c r="G1805" s="11" t="e">
        <f ca="1">_xlfn.IFS(OR(F1805="",D1805=""),"",FIND(C1805,D1805,1)=1,LOOKUP(1,0/((宿舍收费标准!$B$2:$B$119=D1805)*(宿舍收费标准!$C$2:$C$119=F1805)),宿舍收费标准!$D$2:$D$119))</f>
        <v>#NAME?</v>
      </c>
      <c r="H1805" s="10"/>
      <c r="I1805" s="10"/>
      <c r="J1805" s="10"/>
      <c r="K1805" s="10"/>
      <c r="L1805" s="8"/>
      <c r="M1805" s="9" t="e">
        <f t="shared" ca="1" si="56"/>
        <v>#NAME?</v>
      </c>
      <c r="N1805" s="11" t="e">
        <f t="shared" ca="1" si="57"/>
        <v>#NAME?</v>
      </c>
    </row>
    <row r="1806" spans="1:14" x14ac:dyDescent="0.2">
      <c r="A1806" s="10"/>
      <c r="B1806" s="10"/>
      <c r="C1806" s="10"/>
      <c r="D1806" s="10"/>
      <c r="E1806" s="10"/>
      <c r="F1806" s="8"/>
      <c r="G1806" s="11" t="e">
        <f ca="1">_xlfn.IFS(OR(F1806="",D1806=""),"",FIND(C1806,D1806,1)=1,LOOKUP(1,0/((宿舍收费标准!$B$2:$B$119=D1806)*(宿舍收费标准!$C$2:$C$119=F1806)),宿舍收费标准!$D$2:$D$119))</f>
        <v>#NAME?</v>
      </c>
      <c r="H1806" s="10"/>
      <c r="I1806" s="10"/>
      <c r="J1806" s="10"/>
      <c r="K1806" s="10"/>
      <c r="L1806" s="8"/>
      <c r="M1806" s="9" t="e">
        <f t="shared" ca="1" si="56"/>
        <v>#NAME?</v>
      </c>
      <c r="N1806" s="11" t="e">
        <f t="shared" ca="1" si="57"/>
        <v>#NAME?</v>
      </c>
    </row>
    <row r="1807" spans="1:14" x14ac:dyDescent="0.2">
      <c r="A1807" s="10"/>
      <c r="B1807" s="10"/>
      <c r="C1807" s="10"/>
      <c r="D1807" s="10"/>
      <c r="E1807" s="10"/>
      <c r="F1807" s="8"/>
      <c r="G1807" s="11" t="e">
        <f ca="1">_xlfn.IFS(OR(F1807="",D1807=""),"",FIND(C1807,D1807,1)=1,LOOKUP(1,0/((宿舍收费标准!$B$2:$B$119=D1807)*(宿舍收费标准!$C$2:$C$119=F1807)),宿舍收费标准!$D$2:$D$119))</f>
        <v>#NAME?</v>
      </c>
      <c r="H1807" s="10"/>
      <c r="I1807" s="10"/>
      <c r="J1807" s="10"/>
      <c r="K1807" s="10"/>
      <c r="L1807" s="8"/>
      <c r="M1807" s="9" t="e">
        <f t="shared" ca="1" si="56"/>
        <v>#NAME?</v>
      </c>
      <c r="N1807" s="11" t="e">
        <f t="shared" ca="1" si="57"/>
        <v>#NAME?</v>
      </c>
    </row>
    <row r="1808" spans="1:14" x14ac:dyDescent="0.2">
      <c r="A1808" s="10"/>
      <c r="B1808" s="10"/>
      <c r="C1808" s="10"/>
      <c r="D1808" s="10"/>
      <c r="E1808" s="10"/>
      <c r="F1808" s="8"/>
      <c r="G1808" s="11" t="e">
        <f ca="1">_xlfn.IFS(OR(F1808="",D1808=""),"",FIND(C1808,D1808,1)=1,LOOKUP(1,0/((宿舍收费标准!$B$2:$B$119=D1808)*(宿舍收费标准!$C$2:$C$119=F1808)),宿舍收费标准!$D$2:$D$119))</f>
        <v>#NAME?</v>
      </c>
      <c r="H1808" s="10"/>
      <c r="I1808" s="10"/>
      <c r="J1808" s="10"/>
      <c r="K1808" s="10"/>
      <c r="L1808" s="8"/>
      <c r="M1808" s="9" t="e">
        <f t="shared" ca="1" si="56"/>
        <v>#NAME?</v>
      </c>
      <c r="N1808" s="11" t="e">
        <f t="shared" ca="1" si="57"/>
        <v>#NAME?</v>
      </c>
    </row>
    <row r="1809" spans="1:14" x14ac:dyDescent="0.2">
      <c r="A1809" s="10"/>
      <c r="B1809" s="10"/>
      <c r="C1809" s="10"/>
      <c r="D1809" s="10"/>
      <c r="E1809" s="10"/>
      <c r="F1809" s="8"/>
      <c r="G1809" s="11" t="e">
        <f ca="1">_xlfn.IFS(OR(F1809="",D1809=""),"",FIND(C1809,D1809,1)=1,LOOKUP(1,0/((宿舍收费标准!$B$2:$B$119=D1809)*(宿舍收费标准!$C$2:$C$119=F1809)),宿舍收费标准!$D$2:$D$119))</f>
        <v>#NAME?</v>
      </c>
      <c r="H1809" s="10"/>
      <c r="I1809" s="10"/>
      <c r="J1809" s="10"/>
      <c r="K1809" s="10"/>
      <c r="L1809" s="8"/>
      <c r="M1809" s="9" t="e">
        <f t="shared" ca="1" si="56"/>
        <v>#NAME?</v>
      </c>
      <c r="N1809" s="11" t="e">
        <f t="shared" ca="1" si="57"/>
        <v>#NAME?</v>
      </c>
    </row>
    <row r="1810" spans="1:14" x14ac:dyDescent="0.2">
      <c r="A1810" s="10"/>
      <c r="B1810" s="10"/>
      <c r="C1810" s="10"/>
      <c r="D1810" s="10"/>
      <c r="E1810" s="10"/>
      <c r="F1810" s="8"/>
      <c r="G1810" s="11" t="e">
        <f ca="1">_xlfn.IFS(OR(F1810="",D1810=""),"",FIND(C1810,D1810,1)=1,LOOKUP(1,0/((宿舍收费标准!$B$2:$B$119=D1810)*(宿舍收费标准!$C$2:$C$119=F1810)),宿舍收费标准!$D$2:$D$119))</f>
        <v>#NAME?</v>
      </c>
      <c r="H1810" s="10"/>
      <c r="I1810" s="10"/>
      <c r="J1810" s="10"/>
      <c r="K1810" s="10"/>
      <c r="L1810" s="8"/>
      <c r="M1810" s="9" t="e">
        <f t="shared" ca="1" si="56"/>
        <v>#NAME?</v>
      </c>
      <c r="N1810" s="11" t="e">
        <f t="shared" ca="1" si="57"/>
        <v>#NAME?</v>
      </c>
    </row>
    <row r="1811" spans="1:14" x14ac:dyDescent="0.2">
      <c r="A1811" s="10"/>
      <c r="B1811" s="10"/>
      <c r="C1811" s="10"/>
      <c r="D1811" s="10"/>
      <c r="E1811" s="10"/>
      <c r="F1811" s="8"/>
      <c r="G1811" s="11" t="e">
        <f ca="1">_xlfn.IFS(OR(F1811="",D1811=""),"",FIND(C1811,D1811,1)=1,LOOKUP(1,0/((宿舍收费标准!$B$2:$B$119=D1811)*(宿舍收费标准!$C$2:$C$119=F1811)),宿舍收费标准!$D$2:$D$119))</f>
        <v>#NAME?</v>
      </c>
      <c r="H1811" s="10"/>
      <c r="I1811" s="10"/>
      <c r="J1811" s="10"/>
      <c r="K1811" s="10"/>
      <c r="L1811" s="8"/>
      <c r="M1811" s="9" t="e">
        <f t="shared" ca="1" si="56"/>
        <v>#NAME?</v>
      </c>
      <c r="N1811" s="11" t="e">
        <f t="shared" ca="1" si="57"/>
        <v>#NAME?</v>
      </c>
    </row>
    <row r="1812" spans="1:14" x14ac:dyDescent="0.2">
      <c r="A1812" s="10"/>
      <c r="B1812" s="10"/>
      <c r="C1812" s="10"/>
      <c r="D1812" s="10"/>
      <c r="E1812" s="10"/>
      <c r="F1812" s="8"/>
      <c r="G1812" s="11" t="e">
        <f ca="1">_xlfn.IFS(OR(F1812="",D1812=""),"",FIND(C1812,D1812,1)=1,LOOKUP(1,0/((宿舍收费标准!$B$2:$B$119=D1812)*(宿舍收费标准!$C$2:$C$119=F1812)),宿舍收费标准!$D$2:$D$119))</f>
        <v>#NAME?</v>
      </c>
      <c r="H1812" s="10"/>
      <c r="I1812" s="10"/>
      <c r="J1812" s="10"/>
      <c r="K1812" s="10"/>
      <c r="L1812" s="8"/>
      <c r="M1812" s="9" t="e">
        <f t="shared" ca="1" si="56"/>
        <v>#NAME?</v>
      </c>
      <c r="N1812" s="11" t="e">
        <f t="shared" ca="1" si="57"/>
        <v>#NAME?</v>
      </c>
    </row>
    <row r="1813" spans="1:14" x14ac:dyDescent="0.2">
      <c r="A1813" s="10"/>
      <c r="B1813" s="10"/>
      <c r="C1813" s="10"/>
      <c r="D1813" s="10"/>
      <c r="E1813" s="10"/>
      <c r="F1813" s="8"/>
      <c r="G1813" s="11" t="e">
        <f ca="1">_xlfn.IFS(OR(F1813="",D1813=""),"",FIND(C1813,D1813,1)=1,LOOKUP(1,0/((宿舍收费标准!$B$2:$B$119=D1813)*(宿舍收费标准!$C$2:$C$119=F1813)),宿舍收费标准!$D$2:$D$119))</f>
        <v>#NAME?</v>
      </c>
      <c r="H1813" s="10"/>
      <c r="I1813" s="10"/>
      <c r="J1813" s="10"/>
      <c r="K1813" s="10"/>
      <c r="L1813" s="8"/>
      <c r="M1813" s="9" t="e">
        <f t="shared" ca="1" si="56"/>
        <v>#NAME?</v>
      </c>
      <c r="N1813" s="11" t="e">
        <f t="shared" ca="1" si="57"/>
        <v>#NAME?</v>
      </c>
    </row>
    <row r="1814" spans="1:14" x14ac:dyDescent="0.2">
      <c r="A1814" s="10"/>
      <c r="B1814" s="10"/>
      <c r="C1814" s="10"/>
      <c r="D1814" s="10"/>
      <c r="E1814" s="10"/>
      <c r="F1814" s="8"/>
      <c r="G1814" s="11" t="e">
        <f ca="1">_xlfn.IFS(OR(F1814="",D1814=""),"",FIND(C1814,D1814,1)=1,LOOKUP(1,0/((宿舍收费标准!$B$2:$B$119=D1814)*(宿舍收费标准!$C$2:$C$119=F1814)),宿舍收费标准!$D$2:$D$119))</f>
        <v>#NAME?</v>
      </c>
      <c r="H1814" s="10"/>
      <c r="I1814" s="10"/>
      <c r="J1814" s="10"/>
      <c r="K1814" s="10"/>
      <c r="L1814" s="8"/>
      <c r="M1814" s="9" t="e">
        <f t="shared" ca="1" si="56"/>
        <v>#NAME?</v>
      </c>
      <c r="N1814" s="11" t="e">
        <f t="shared" ca="1" si="57"/>
        <v>#NAME?</v>
      </c>
    </row>
    <row r="1815" spans="1:14" x14ac:dyDescent="0.2">
      <c r="A1815" s="10"/>
      <c r="B1815" s="10"/>
      <c r="C1815" s="10"/>
      <c r="D1815" s="10"/>
      <c r="E1815" s="10"/>
      <c r="F1815" s="8"/>
      <c r="G1815" s="11" t="e">
        <f ca="1">_xlfn.IFS(OR(F1815="",D1815=""),"",FIND(C1815,D1815,1)=1,LOOKUP(1,0/((宿舍收费标准!$B$2:$B$119=D1815)*(宿舍收费标准!$C$2:$C$119=F1815)),宿舍收费标准!$D$2:$D$119))</f>
        <v>#NAME?</v>
      </c>
      <c r="H1815" s="10"/>
      <c r="I1815" s="10"/>
      <c r="J1815" s="10"/>
      <c r="K1815" s="10"/>
      <c r="L1815" s="8"/>
      <c r="M1815" s="9" t="e">
        <f t="shared" ca="1" si="56"/>
        <v>#NAME?</v>
      </c>
      <c r="N1815" s="11" t="e">
        <f t="shared" ca="1" si="57"/>
        <v>#NAME?</v>
      </c>
    </row>
    <row r="1816" spans="1:14" x14ac:dyDescent="0.2">
      <c r="A1816" s="10"/>
      <c r="B1816" s="10"/>
      <c r="C1816" s="10"/>
      <c r="D1816" s="10"/>
      <c r="E1816" s="10"/>
      <c r="F1816" s="8"/>
      <c r="G1816" s="11" t="e">
        <f ca="1">_xlfn.IFS(OR(F1816="",D1816=""),"",FIND(C1816,D1816,1)=1,LOOKUP(1,0/((宿舍收费标准!$B$2:$B$119=D1816)*(宿舍收费标准!$C$2:$C$119=F1816)),宿舍收费标准!$D$2:$D$119))</f>
        <v>#NAME?</v>
      </c>
      <c r="H1816" s="10"/>
      <c r="I1816" s="10"/>
      <c r="J1816" s="10"/>
      <c r="K1816" s="10"/>
      <c r="L1816" s="8"/>
      <c r="M1816" s="9" t="e">
        <f t="shared" ca="1" si="56"/>
        <v>#NAME?</v>
      </c>
      <c r="N1816" s="11" t="e">
        <f t="shared" ca="1" si="57"/>
        <v>#NAME?</v>
      </c>
    </row>
    <row r="1817" spans="1:14" x14ac:dyDescent="0.2">
      <c r="A1817" s="10"/>
      <c r="B1817" s="10"/>
      <c r="C1817" s="10"/>
      <c r="D1817" s="10"/>
      <c r="E1817" s="10"/>
      <c r="F1817" s="8"/>
      <c r="G1817" s="11" t="e">
        <f ca="1">_xlfn.IFS(OR(F1817="",D1817=""),"",FIND(C1817,D1817,1)=1,LOOKUP(1,0/((宿舍收费标准!$B$2:$B$119=D1817)*(宿舍收费标准!$C$2:$C$119=F1817)),宿舍收费标准!$D$2:$D$119))</f>
        <v>#NAME?</v>
      </c>
      <c r="H1817" s="10"/>
      <c r="I1817" s="10"/>
      <c r="J1817" s="10"/>
      <c r="K1817" s="10"/>
      <c r="L1817" s="8"/>
      <c r="M1817" s="9" t="e">
        <f t="shared" ca="1" si="56"/>
        <v>#NAME?</v>
      </c>
      <c r="N1817" s="11" t="e">
        <f t="shared" ca="1" si="57"/>
        <v>#NAME?</v>
      </c>
    </row>
    <row r="1818" spans="1:14" x14ac:dyDescent="0.2">
      <c r="A1818" s="10"/>
      <c r="B1818" s="10"/>
      <c r="C1818" s="10"/>
      <c r="D1818" s="10"/>
      <c r="E1818" s="10"/>
      <c r="F1818" s="8"/>
      <c r="G1818" s="11" t="e">
        <f ca="1">_xlfn.IFS(OR(F1818="",D1818=""),"",FIND(C1818,D1818,1)=1,LOOKUP(1,0/((宿舍收费标准!$B$2:$B$119=D1818)*(宿舍收费标准!$C$2:$C$119=F1818)),宿舍收费标准!$D$2:$D$119))</f>
        <v>#NAME?</v>
      </c>
      <c r="H1818" s="10"/>
      <c r="I1818" s="10"/>
      <c r="J1818" s="10"/>
      <c r="K1818" s="10"/>
      <c r="L1818" s="8"/>
      <c r="M1818" s="9" t="e">
        <f t="shared" ca="1" si="56"/>
        <v>#NAME?</v>
      </c>
      <c r="N1818" s="11" t="e">
        <f t="shared" ca="1" si="57"/>
        <v>#NAME?</v>
      </c>
    </row>
    <row r="1819" spans="1:14" x14ac:dyDescent="0.2">
      <c r="A1819" s="10"/>
      <c r="B1819" s="10"/>
      <c r="C1819" s="10"/>
      <c r="D1819" s="10"/>
      <c r="E1819" s="10"/>
      <c r="F1819" s="8"/>
      <c r="G1819" s="11" t="e">
        <f ca="1">_xlfn.IFS(OR(F1819="",D1819=""),"",FIND(C1819,D1819,1)=1,LOOKUP(1,0/((宿舍收费标准!$B$2:$B$119=D1819)*(宿舍收费标准!$C$2:$C$119=F1819)),宿舍收费标准!$D$2:$D$119))</f>
        <v>#NAME?</v>
      </c>
      <c r="H1819" s="10"/>
      <c r="I1819" s="10"/>
      <c r="J1819" s="10"/>
      <c r="K1819" s="10"/>
      <c r="L1819" s="8"/>
      <c r="M1819" s="9" t="e">
        <f t="shared" ca="1" si="56"/>
        <v>#NAME?</v>
      </c>
      <c r="N1819" s="11" t="e">
        <f t="shared" ca="1" si="57"/>
        <v>#NAME?</v>
      </c>
    </row>
    <row r="1820" spans="1:14" x14ac:dyDescent="0.2">
      <c r="A1820" s="10"/>
      <c r="B1820" s="10"/>
      <c r="C1820" s="10"/>
      <c r="D1820" s="10"/>
      <c r="E1820" s="10"/>
      <c r="F1820" s="8"/>
      <c r="G1820" s="11" t="e">
        <f ca="1">_xlfn.IFS(OR(F1820="",D1820=""),"",FIND(C1820,D1820,1)=1,LOOKUP(1,0/((宿舍收费标准!$B$2:$B$119=D1820)*(宿舍收费标准!$C$2:$C$119=F1820)),宿舍收费标准!$D$2:$D$119))</f>
        <v>#NAME?</v>
      </c>
      <c r="H1820" s="10"/>
      <c r="I1820" s="10"/>
      <c r="J1820" s="10"/>
      <c r="K1820" s="10"/>
      <c r="L1820" s="8"/>
      <c r="M1820" s="9" t="e">
        <f t="shared" ca="1" si="56"/>
        <v>#NAME?</v>
      </c>
      <c r="N1820" s="11" t="e">
        <f t="shared" ca="1" si="57"/>
        <v>#NAME?</v>
      </c>
    </row>
    <row r="1821" spans="1:14" x14ac:dyDescent="0.2">
      <c r="A1821" s="10"/>
      <c r="B1821" s="10"/>
      <c r="C1821" s="10"/>
      <c r="D1821" s="10"/>
      <c r="E1821" s="10"/>
      <c r="F1821" s="8"/>
      <c r="G1821" s="11" t="e">
        <f ca="1">_xlfn.IFS(OR(F1821="",D1821=""),"",FIND(C1821,D1821,1)=1,LOOKUP(1,0/((宿舍收费标准!$B$2:$B$119=D1821)*(宿舍收费标准!$C$2:$C$119=F1821)),宿舍收费标准!$D$2:$D$119))</f>
        <v>#NAME?</v>
      </c>
      <c r="H1821" s="10"/>
      <c r="I1821" s="10"/>
      <c r="J1821" s="10"/>
      <c r="K1821" s="10"/>
      <c r="L1821" s="8"/>
      <c r="M1821" s="9" t="e">
        <f t="shared" ca="1" si="56"/>
        <v>#NAME?</v>
      </c>
      <c r="N1821" s="11" t="e">
        <f t="shared" ca="1" si="57"/>
        <v>#NAME?</v>
      </c>
    </row>
    <row r="1822" spans="1:14" x14ac:dyDescent="0.2">
      <c r="A1822" s="10"/>
      <c r="B1822" s="10"/>
      <c r="C1822" s="10"/>
      <c r="D1822" s="10"/>
      <c r="E1822" s="10"/>
      <c r="F1822" s="8"/>
      <c r="G1822" s="11" t="e">
        <f ca="1">_xlfn.IFS(OR(F1822="",D1822=""),"",FIND(C1822,D1822,1)=1,LOOKUP(1,0/((宿舍收费标准!$B$2:$B$119=D1822)*(宿舍收费标准!$C$2:$C$119=F1822)),宿舍收费标准!$D$2:$D$119))</f>
        <v>#NAME?</v>
      </c>
      <c r="H1822" s="10"/>
      <c r="I1822" s="10"/>
      <c r="J1822" s="10"/>
      <c r="K1822" s="10"/>
      <c r="L1822" s="8"/>
      <c r="M1822" s="9" t="e">
        <f t="shared" ca="1" si="56"/>
        <v>#NAME?</v>
      </c>
      <c r="N1822" s="11" t="e">
        <f t="shared" ca="1" si="57"/>
        <v>#NAME?</v>
      </c>
    </row>
    <row r="1823" spans="1:14" x14ac:dyDescent="0.2">
      <c r="A1823" s="10"/>
      <c r="B1823" s="10"/>
      <c r="C1823" s="10"/>
      <c r="D1823" s="10"/>
      <c r="E1823" s="10"/>
      <c r="F1823" s="8"/>
      <c r="G1823" s="11" t="e">
        <f ca="1">_xlfn.IFS(OR(F1823="",D1823=""),"",FIND(C1823,D1823,1)=1,LOOKUP(1,0/((宿舍收费标准!$B$2:$B$119=D1823)*(宿舍收费标准!$C$2:$C$119=F1823)),宿舍收费标准!$D$2:$D$119))</f>
        <v>#NAME?</v>
      </c>
      <c r="H1823" s="10"/>
      <c r="I1823" s="10"/>
      <c r="J1823" s="10"/>
      <c r="K1823" s="10"/>
      <c r="L1823" s="8"/>
      <c r="M1823" s="9" t="e">
        <f t="shared" ca="1" si="56"/>
        <v>#NAME?</v>
      </c>
      <c r="N1823" s="11" t="e">
        <f t="shared" ca="1" si="57"/>
        <v>#NAME?</v>
      </c>
    </row>
    <row r="1824" spans="1:14" x14ac:dyDescent="0.2">
      <c r="A1824" s="10"/>
      <c r="B1824" s="10"/>
      <c r="C1824" s="10"/>
      <c r="D1824" s="10"/>
      <c r="E1824" s="10"/>
      <c r="F1824" s="8"/>
      <c r="G1824" s="11" t="e">
        <f ca="1">_xlfn.IFS(OR(F1824="",D1824=""),"",FIND(C1824,D1824,1)=1,LOOKUP(1,0/((宿舍收费标准!$B$2:$B$119=D1824)*(宿舍收费标准!$C$2:$C$119=F1824)),宿舍收费标准!$D$2:$D$119))</f>
        <v>#NAME?</v>
      </c>
      <c r="H1824" s="10"/>
      <c r="I1824" s="10"/>
      <c r="J1824" s="10"/>
      <c r="K1824" s="10"/>
      <c r="L1824" s="8"/>
      <c r="M1824" s="9" t="e">
        <f t="shared" ca="1" si="56"/>
        <v>#NAME?</v>
      </c>
      <c r="N1824" s="11" t="e">
        <f t="shared" ca="1" si="57"/>
        <v>#NAME?</v>
      </c>
    </row>
    <row r="1825" spans="1:14" x14ac:dyDescent="0.2">
      <c r="A1825" s="10"/>
      <c r="B1825" s="10"/>
      <c r="C1825" s="10"/>
      <c r="D1825" s="10"/>
      <c r="E1825" s="10"/>
      <c r="F1825" s="8"/>
      <c r="G1825" s="11" t="e">
        <f ca="1">_xlfn.IFS(OR(F1825="",D1825=""),"",FIND(C1825,D1825,1)=1,LOOKUP(1,0/((宿舍收费标准!$B$2:$B$119=D1825)*(宿舍收费标准!$C$2:$C$119=F1825)),宿舍收费标准!$D$2:$D$119))</f>
        <v>#NAME?</v>
      </c>
      <c r="H1825" s="10"/>
      <c r="I1825" s="10"/>
      <c r="J1825" s="10"/>
      <c r="K1825" s="10"/>
      <c r="L1825" s="8"/>
      <c r="M1825" s="9" t="e">
        <f t="shared" ca="1" si="56"/>
        <v>#NAME?</v>
      </c>
      <c r="N1825" s="11" t="e">
        <f t="shared" ca="1" si="57"/>
        <v>#NAME?</v>
      </c>
    </row>
    <row r="1826" spans="1:14" x14ac:dyDescent="0.2">
      <c r="A1826" s="10"/>
      <c r="B1826" s="10"/>
      <c r="C1826" s="10"/>
      <c r="D1826" s="10"/>
      <c r="E1826" s="10"/>
      <c r="F1826" s="8"/>
      <c r="G1826" s="11" t="e">
        <f ca="1">_xlfn.IFS(OR(F1826="",D1826=""),"",FIND(C1826,D1826,1)=1,LOOKUP(1,0/((宿舍收费标准!$B$2:$B$119=D1826)*(宿舍收费标准!$C$2:$C$119=F1826)),宿舍收费标准!$D$2:$D$119))</f>
        <v>#NAME?</v>
      </c>
      <c r="H1826" s="10"/>
      <c r="I1826" s="10"/>
      <c r="J1826" s="10"/>
      <c r="K1826" s="10"/>
      <c r="L1826" s="8"/>
      <c r="M1826" s="9" t="e">
        <f t="shared" ca="1" si="56"/>
        <v>#NAME?</v>
      </c>
      <c r="N1826" s="11" t="e">
        <f t="shared" ca="1" si="57"/>
        <v>#NAME?</v>
      </c>
    </row>
    <row r="1827" spans="1:14" x14ac:dyDescent="0.2">
      <c r="A1827" s="10"/>
      <c r="B1827" s="10"/>
      <c r="C1827" s="10"/>
      <c r="D1827" s="10"/>
      <c r="E1827" s="10"/>
      <c r="F1827" s="8"/>
      <c r="G1827" s="11" t="e">
        <f ca="1">_xlfn.IFS(OR(F1827="",D1827=""),"",FIND(C1827,D1827,1)=1,LOOKUP(1,0/((宿舍收费标准!$B$2:$B$119=D1827)*(宿舍收费标准!$C$2:$C$119=F1827)),宿舍收费标准!$D$2:$D$119))</f>
        <v>#NAME?</v>
      </c>
      <c r="H1827" s="10"/>
      <c r="I1827" s="10"/>
      <c r="J1827" s="10"/>
      <c r="K1827" s="10"/>
      <c r="L1827" s="8"/>
      <c r="M1827" s="9" t="e">
        <f t="shared" ca="1" si="56"/>
        <v>#NAME?</v>
      </c>
      <c r="N1827" s="11" t="e">
        <f t="shared" ca="1" si="57"/>
        <v>#NAME?</v>
      </c>
    </row>
    <row r="1828" spans="1:14" x14ac:dyDescent="0.2">
      <c r="A1828" s="10"/>
      <c r="B1828" s="10"/>
      <c r="C1828" s="10"/>
      <c r="D1828" s="10"/>
      <c r="E1828" s="10"/>
      <c r="F1828" s="8"/>
      <c r="G1828" s="11" t="e">
        <f ca="1">_xlfn.IFS(OR(F1828="",D1828=""),"",FIND(C1828,D1828,1)=1,LOOKUP(1,0/((宿舍收费标准!$B$2:$B$119=D1828)*(宿舍收费标准!$C$2:$C$119=F1828)),宿舍收费标准!$D$2:$D$119))</f>
        <v>#NAME?</v>
      </c>
      <c r="H1828" s="10"/>
      <c r="I1828" s="10"/>
      <c r="J1828" s="10"/>
      <c r="K1828" s="10"/>
      <c r="L1828" s="8"/>
      <c r="M1828" s="9" t="e">
        <f t="shared" ca="1" si="56"/>
        <v>#NAME?</v>
      </c>
      <c r="N1828" s="11" t="e">
        <f t="shared" ca="1" si="57"/>
        <v>#NAME?</v>
      </c>
    </row>
    <row r="1829" spans="1:14" x14ac:dyDescent="0.2">
      <c r="A1829" s="10"/>
      <c r="B1829" s="10"/>
      <c r="C1829" s="10"/>
      <c r="D1829" s="10"/>
      <c r="E1829" s="10"/>
      <c r="F1829" s="8"/>
      <c r="G1829" s="11" t="e">
        <f ca="1">_xlfn.IFS(OR(F1829="",D1829=""),"",FIND(C1829,D1829,1)=1,LOOKUP(1,0/((宿舍收费标准!$B$2:$B$119=D1829)*(宿舍收费标准!$C$2:$C$119=F1829)),宿舍收费标准!$D$2:$D$119))</f>
        <v>#NAME?</v>
      </c>
      <c r="H1829" s="10"/>
      <c r="I1829" s="10"/>
      <c r="J1829" s="10"/>
      <c r="K1829" s="10"/>
      <c r="L1829" s="8"/>
      <c r="M1829" s="9" t="e">
        <f t="shared" ca="1" si="56"/>
        <v>#NAME?</v>
      </c>
      <c r="N1829" s="11" t="e">
        <f t="shared" ca="1" si="57"/>
        <v>#NAME?</v>
      </c>
    </row>
    <row r="1830" spans="1:14" x14ac:dyDescent="0.2">
      <c r="A1830" s="10"/>
      <c r="B1830" s="10"/>
      <c r="C1830" s="10"/>
      <c r="D1830" s="10"/>
      <c r="E1830" s="10"/>
      <c r="F1830" s="8"/>
      <c r="G1830" s="11" t="e">
        <f ca="1">_xlfn.IFS(OR(F1830="",D1830=""),"",FIND(C1830,D1830,1)=1,LOOKUP(1,0/((宿舍收费标准!$B$2:$B$119=D1830)*(宿舍收费标准!$C$2:$C$119=F1830)),宿舍收费标准!$D$2:$D$119))</f>
        <v>#NAME?</v>
      </c>
      <c r="H1830" s="10"/>
      <c r="I1830" s="10"/>
      <c r="J1830" s="10"/>
      <c r="K1830" s="10"/>
      <c r="L1830" s="8"/>
      <c r="M1830" s="9" t="e">
        <f t="shared" ca="1" si="56"/>
        <v>#NAME?</v>
      </c>
      <c r="N1830" s="11" t="e">
        <f t="shared" ca="1" si="57"/>
        <v>#NAME?</v>
      </c>
    </row>
    <row r="1831" spans="1:14" x14ac:dyDescent="0.2">
      <c r="A1831" s="10"/>
      <c r="B1831" s="10"/>
      <c r="C1831" s="10"/>
      <c r="D1831" s="10"/>
      <c r="E1831" s="10"/>
      <c r="F1831" s="8"/>
      <c r="G1831" s="11" t="e">
        <f ca="1">_xlfn.IFS(OR(F1831="",D1831=""),"",FIND(C1831,D1831,1)=1,LOOKUP(1,0/((宿舍收费标准!$B$2:$B$119=D1831)*(宿舍收费标准!$C$2:$C$119=F1831)),宿舍收费标准!$D$2:$D$119))</f>
        <v>#NAME?</v>
      </c>
      <c r="H1831" s="10"/>
      <c r="I1831" s="10"/>
      <c r="J1831" s="10"/>
      <c r="K1831" s="10"/>
      <c r="L1831" s="8"/>
      <c r="M1831" s="9" t="e">
        <f t="shared" ca="1" si="56"/>
        <v>#NAME?</v>
      </c>
      <c r="N1831" s="11" t="e">
        <f t="shared" ca="1" si="57"/>
        <v>#NAME?</v>
      </c>
    </row>
    <row r="1832" spans="1:14" x14ac:dyDescent="0.2">
      <c r="A1832" s="10"/>
      <c r="B1832" s="10"/>
      <c r="C1832" s="10"/>
      <c r="D1832" s="10"/>
      <c r="E1832" s="10"/>
      <c r="F1832" s="8"/>
      <c r="G1832" s="11" t="e">
        <f ca="1">_xlfn.IFS(OR(F1832="",D1832=""),"",FIND(C1832,D1832,1)=1,LOOKUP(1,0/((宿舍收费标准!$B$2:$B$119=D1832)*(宿舍收费标准!$C$2:$C$119=F1832)),宿舍收费标准!$D$2:$D$119))</f>
        <v>#NAME?</v>
      </c>
      <c r="H1832" s="10"/>
      <c r="I1832" s="10"/>
      <c r="J1832" s="10"/>
      <c r="K1832" s="10"/>
      <c r="L1832" s="8"/>
      <c r="M1832" s="9" t="e">
        <f t="shared" ca="1" si="56"/>
        <v>#NAME?</v>
      </c>
      <c r="N1832" s="11" t="e">
        <f t="shared" ca="1" si="57"/>
        <v>#NAME?</v>
      </c>
    </row>
    <row r="1833" spans="1:14" x14ac:dyDescent="0.2">
      <c r="A1833" s="10"/>
      <c r="B1833" s="10"/>
      <c r="C1833" s="10"/>
      <c r="D1833" s="10"/>
      <c r="E1833" s="10"/>
      <c r="F1833" s="8"/>
      <c r="G1833" s="11" t="e">
        <f ca="1">_xlfn.IFS(OR(F1833="",D1833=""),"",FIND(C1833,D1833,1)=1,LOOKUP(1,0/((宿舍收费标准!$B$2:$B$119=D1833)*(宿舍收费标准!$C$2:$C$119=F1833)),宿舍收费标准!$D$2:$D$119))</f>
        <v>#NAME?</v>
      </c>
      <c r="H1833" s="10"/>
      <c r="I1833" s="10"/>
      <c r="J1833" s="10"/>
      <c r="K1833" s="10"/>
      <c r="L1833" s="8"/>
      <c r="M1833" s="9" t="e">
        <f t="shared" ca="1" si="56"/>
        <v>#NAME?</v>
      </c>
      <c r="N1833" s="11" t="e">
        <f t="shared" ca="1" si="57"/>
        <v>#NAME?</v>
      </c>
    </row>
    <row r="1834" spans="1:14" x14ac:dyDescent="0.2">
      <c r="A1834" s="10"/>
      <c r="B1834" s="10"/>
      <c r="C1834" s="10"/>
      <c r="D1834" s="10"/>
      <c r="E1834" s="10"/>
      <c r="F1834" s="8"/>
      <c r="G1834" s="11" t="e">
        <f ca="1">_xlfn.IFS(OR(F1834="",D1834=""),"",FIND(C1834,D1834,1)=1,LOOKUP(1,0/((宿舍收费标准!$B$2:$B$119=D1834)*(宿舍收费标准!$C$2:$C$119=F1834)),宿舍收费标准!$D$2:$D$119))</f>
        <v>#NAME?</v>
      </c>
      <c r="H1834" s="10"/>
      <c r="I1834" s="10"/>
      <c r="J1834" s="10"/>
      <c r="K1834" s="10"/>
      <c r="L1834" s="8"/>
      <c r="M1834" s="9" t="e">
        <f t="shared" ca="1" si="56"/>
        <v>#NAME?</v>
      </c>
      <c r="N1834" s="11" t="e">
        <f t="shared" ca="1" si="57"/>
        <v>#NAME?</v>
      </c>
    </row>
    <row r="1835" spans="1:14" x14ac:dyDescent="0.2">
      <c r="A1835" s="10"/>
      <c r="B1835" s="10"/>
      <c r="C1835" s="10"/>
      <c r="D1835" s="10"/>
      <c r="E1835" s="10"/>
      <c r="F1835" s="8"/>
      <c r="G1835" s="11" t="e">
        <f ca="1">_xlfn.IFS(OR(F1835="",D1835=""),"",FIND(C1835,D1835,1)=1,LOOKUP(1,0/((宿舍收费标准!$B$2:$B$119=D1835)*(宿舍收费标准!$C$2:$C$119=F1835)),宿舍收费标准!$D$2:$D$119))</f>
        <v>#NAME?</v>
      </c>
      <c r="H1835" s="10"/>
      <c r="I1835" s="10"/>
      <c r="J1835" s="10"/>
      <c r="K1835" s="10"/>
      <c r="L1835" s="8"/>
      <c r="M1835" s="9" t="e">
        <f t="shared" ca="1" si="56"/>
        <v>#NAME?</v>
      </c>
      <c r="N1835" s="11" t="e">
        <f t="shared" ca="1" si="57"/>
        <v>#NAME?</v>
      </c>
    </row>
    <row r="1836" spans="1:14" x14ac:dyDescent="0.2">
      <c r="A1836" s="10"/>
      <c r="B1836" s="10"/>
      <c r="C1836" s="10"/>
      <c r="D1836" s="10"/>
      <c r="E1836" s="10"/>
      <c r="F1836" s="8"/>
      <c r="G1836" s="11" t="e">
        <f ca="1">_xlfn.IFS(OR(F1836="",D1836=""),"",FIND(C1836,D1836,1)=1,LOOKUP(1,0/((宿舍收费标准!$B$2:$B$119=D1836)*(宿舍收费标准!$C$2:$C$119=F1836)),宿舍收费标准!$D$2:$D$119))</f>
        <v>#NAME?</v>
      </c>
      <c r="H1836" s="10"/>
      <c r="I1836" s="10"/>
      <c r="J1836" s="10"/>
      <c r="K1836" s="10"/>
      <c r="L1836" s="8"/>
      <c r="M1836" s="9" t="e">
        <f t="shared" ca="1" si="56"/>
        <v>#NAME?</v>
      </c>
      <c r="N1836" s="11" t="e">
        <f t="shared" ca="1" si="57"/>
        <v>#NAME?</v>
      </c>
    </row>
    <row r="1837" spans="1:14" x14ac:dyDescent="0.2">
      <c r="A1837" s="10"/>
      <c r="B1837" s="10"/>
      <c r="C1837" s="10"/>
      <c r="D1837" s="10"/>
      <c r="E1837" s="10"/>
      <c r="F1837" s="8"/>
      <c r="G1837" s="11" t="e">
        <f ca="1">_xlfn.IFS(OR(F1837="",D1837=""),"",FIND(C1837,D1837,1)=1,LOOKUP(1,0/((宿舍收费标准!$B$2:$B$119=D1837)*(宿舍收费标准!$C$2:$C$119=F1837)),宿舍收费标准!$D$2:$D$119))</f>
        <v>#NAME?</v>
      </c>
      <c r="H1837" s="10"/>
      <c r="I1837" s="10"/>
      <c r="J1837" s="10"/>
      <c r="K1837" s="10"/>
      <c r="L1837" s="8"/>
      <c r="M1837" s="9" t="e">
        <f t="shared" ca="1" si="56"/>
        <v>#NAME?</v>
      </c>
      <c r="N1837" s="11" t="e">
        <f t="shared" ca="1" si="57"/>
        <v>#NAME?</v>
      </c>
    </row>
    <row r="1838" spans="1:14" x14ac:dyDescent="0.2">
      <c r="A1838" s="10"/>
      <c r="B1838" s="10"/>
      <c r="C1838" s="10"/>
      <c r="D1838" s="10"/>
      <c r="E1838" s="10"/>
      <c r="F1838" s="8"/>
      <c r="G1838" s="11" t="e">
        <f ca="1">_xlfn.IFS(OR(F1838="",D1838=""),"",FIND(C1838,D1838,1)=1,LOOKUP(1,0/((宿舍收费标准!$B$2:$B$119=D1838)*(宿舍收费标准!$C$2:$C$119=F1838)),宿舍收费标准!$D$2:$D$119))</f>
        <v>#NAME?</v>
      </c>
      <c r="H1838" s="10"/>
      <c r="I1838" s="10"/>
      <c r="J1838" s="10"/>
      <c r="K1838" s="10"/>
      <c r="L1838" s="8"/>
      <c r="M1838" s="9" t="e">
        <f t="shared" ca="1" si="56"/>
        <v>#NAME?</v>
      </c>
      <c r="N1838" s="11" t="e">
        <f t="shared" ca="1" si="57"/>
        <v>#NAME?</v>
      </c>
    </row>
    <row r="1839" spans="1:14" x14ac:dyDescent="0.2">
      <c r="A1839" s="10"/>
      <c r="B1839" s="10"/>
      <c r="C1839" s="10"/>
      <c r="D1839" s="10"/>
      <c r="E1839" s="10"/>
      <c r="F1839" s="8"/>
      <c r="G1839" s="11" t="e">
        <f ca="1">_xlfn.IFS(OR(F1839="",D1839=""),"",FIND(C1839,D1839,1)=1,LOOKUP(1,0/((宿舍收费标准!$B$2:$B$119=D1839)*(宿舍收费标准!$C$2:$C$119=F1839)),宿舍收费标准!$D$2:$D$119))</f>
        <v>#NAME?</v>
      </c>
      <c r="H1839" s="10"/>
      <c r="I1839" s="10"/>
      <c r="J1839" s="10"/>
      <c r="K1839" s="10"/>
      <c r="L1839" s="8"/>
      <c r="M1839" s="9" t="e">
        <f t="shared" ca="1" si="56"/>
        <v>#NAME?</v>
      </c>
      <c r="N1839" s="11" t="e">
        <f t="shared" ca="1" si="57"/>
        <v>#NAME?</v>
      </c>
    </row>
    <row r="1840" spans="1:14" x14ac:dyDescent="0.2">
      <c r="A1840" s="10"/>
      <c r="B1840" s="10"/>
      <c r="C1840" s="10"/>
      <c r="D1840" s="10"/>
      <c r="E1840" s="10"/>
      <c r="F1840" s="8"/>
      <c r="G1840" s="11" t="e">
        <f ca="1">_xlfn.IFS(OR(F1840="",D1840=""),"",FIND(C1840,D1840,1)=1,LOOKUP(1,0/((宿舍收费标准!$B$2:$B$119=D1840)*(宿舍收费标准!$C$2:$C$119=F1840)),宿舍收费标准!$D$2:$D$119))</f>
        <v>#NAME?</v>
      </c>
      <c r="H1840" s="10"/>
      <c r="I1840" s="10"/>
      <c r="J1840" s="10"/>
      <c r="K1840" s="10"/>
      <c r="L1840" s="8"/>
      <c r="M1840" s="9" t="e">
        <f t="shared" ca="1" si="56"/>
        <v>#NAME?</v>
      </c>
      <c r="N1840" s="11" t="e">
        <f t="shared" ca="1" si="57"/>
        <v>#NAME?</v>
      </c>
    </row>
    <row r="1841" spans="1:14" x14ac:dyDescent="0.2">
      <c r="A1841" s="10"/>
      <c r="B1841" s="10"/>
      <c r="C1841" s="10"/>
      <c r="D1841" s="10"/>
      <c r="E1841" s="10"/>
      <c r="F1841" s="8"/>
      <c r="G1841" s="11" t="e">
        <f ca="1">_xlfn.IFS(OR(F1841="",D1841=""),"",FIND(C1841,D1841,1)=1,LOOKUP(1,0/((宿舍收费标准!$B$2:$B$119=D1841)*(宿舍收费标准!$C$2:$C$119=F1841)),宿舍收费标准!$D$2:$D$119))</f>
        <v>#NAME?</v>
      </c>
      <c r="H1841" s="10"/>
      <c r="I1841" s="10"/>
      <c r="J1841" s="10"/>
      <c r="K1841" s="10"/>
      <c r="L1841" s="8"/>
      <c r="M1841" s="9" t="e">
        <f t="shared" ca="1" si="56"/>
        <v>#NAME?</v>
      </c>
      <c r="N1841" s="11" t="e">
        <f t="shared" ca="1" si="57"/>
        <v>#NAME?</v>
      </c>
    </row>
    <row r="1842" spans="1:14" x14ac:dyDescent="0.2">
      <c r="A1842" s="10"/>
      <c r="B1842" s="10"/>
      <c r="C1842" s="10"/>
      <c r="D1842" s="10"/>
      <c r="E1842" s="10"/>
      <c r="F1842" s="8"/>
      <c r="G1842" s="11" t="e">
        <f ca="1">_xlfn.IFS(OR(F1842="",D1842=""),"",FIND(C1842,D1842,1)=1,LOOKUP(1,0/((宿舍收费标准!$B$2:$B$119=D1842)*(宿舍收费标准!$C$2:$C$119=F1842)),宿舍收费标准!$D$2:$D$119))</f>
        <v>#NAME?</v>
      </c>
      <c r="H1842" s="10"/>
      <c r="I1842" s="10"/>
      <c r="J1842" s="10"/>
      <c r="K1842" s="10"/>
      <c r="L1842" s="8"/>
      <c r="M1842" s="9" t="e">
        <f t="shared" ca="1" si="56"/>
        <v>#NAME?</v>
      </c>
      <c r="N1842" s="11" t="e">
        <f t="shared" ca="1" si="57"/>
        <v>#NAME?</v>
      </c>
    </row>
    <row r="1843" spans="1:14" x14ac:dyDescent="0.2">
      <c r="A1843" s="10"/>
      <c r="B1843" s="10"/>
      <c r="C1843" s="10"/>
      <c r="D1843" s="10"/>
      <c r="E1843" s="10"/>
      <c r="F1843" s="8"/>
      <c r="G1843" s="11" t="e">
        <f ca="1">_xlfn.IFS(OR(F1843="",D1843=""),"",FIND(C1843,D1843,1)=1,LOOKUP(1,0/((宿舍收费标准!$B$2:$B$119=D1843)*(宿舍收费标准!$C$2:$C$119=F1843)),宿舍收费标准!$D$2:$D$119))</f>
        <v>#NAME?</v>
      </c>
      <c r="H1843" s="10"/>
      <c r="I1843" s="10"/>
      <c r="J1843" s="10"/>
      <c r="K1843" s="10"/>
      <c r="L1843" s="8"/>
      <c r="M1843" s="9" t="e">
        <f t="shared" ca="1" si="56"/>
        <v>#NAME?</v>
      </c>
      <c r="N1843" s="11" t="e">
        <f t="shared" ca="1" si="57"/>
        <v>#NAME?</v>
      </c>
    </row>
    <row r="1844" spans="1:14" x14ac:dyDescent="0.2">
      <c r="A1844" s="10"/>
      <c r="B1844" s="10"/>
      <c r="C1844" s="10"/>
      <c r="D1844" s="10"/>
      <c r="E1844" s="10"/>
      <c r="F1844" s="8"/>
      <c r="G1844" s="11" t="e">
        <f ca="1">_xlfn.IFS(OR(F1844="",D1844=""),"",FIND(C1844,D1844,1)=1,LOOKUP(1,0/((宿舍收费标准!$B$2:$B$119=D1844)*(宿舍收费标准!$C$2:$C$119=F1844)),宿舍收费标准!$D$2:$D$119))</f>
        <v>#NAME?</v>
      </c>
      <c r="H1844" s="10"/>
      <c r="I1844" s="10"/>
      <c r="J1844" s="10"/>
      <c r="K1844" s="10"/>
      <c r="L1844" s="8"/>
      <c r="M1844" s="9" t="e">
        <f t="shared" ca="1" si="56"/>
        <v>#NAME?</v>
      </c>
      <c r="N1844" s="11" t="e">
        <f t="shared" ca="1" si="57"/>
        <v>#NAME?</v>
      </c>
    </row>
    <row r="1845" spans="1:14" x14ac:dyDescent="0.2">
      <c r="A1845" s="10"/>
      <c r="B1845" s="10"/>
      <c r="C1845" s="10"/>
      <c r="D1845" s="10"/>
      <c r="E1845" s="10"/>
      <c r="F1845" s="8"/>
      <c r="G1845" s="11" t="e">
        <f ca="1">_xlfn.IFS(OR(F1845="",D1845=""),"",FIND(C1845,D1845,1)=1,LOOKUP(1,0/((宿舍收费标准!$B$2:$B$119=D1845)*(宿舍收费标准!$C$2:$C$119=F1845)),宿舍收费标准!$D$2:$D$119))</f>
        <v>#NAME?</v>
      </c>
      <c r="H1845" s="10"/>
      <c r="I1845" s="10"/>
      <c r="J1845" s="10"/>
      <c r="K1845" s="10"/>
      <c r="L1845" s="8"/>
      <c r="M1845" s="9" t="e">
        <f t="shared" ca="1" si="56"/>
        <v>#NAME?</v>
      </c>
      <c r="N1845" s="11" t="e">
        <f t="shared" ca="1" si="57"/>
        <v>#NAME?</v>
      </c>
    </row>
    <row r="1846" spans="1:14" x14ac:dyDescent="0.2">
      <c r="A1846" s="10"/>
      <c r="B1846" s="10"/>
      <c r="C1846" s="10"/>
      <c r="D1846" s="10"/>
      <c r="E1846" s="10"/>
      <c r="F1846" s="8"/>
      <c r="G1846" s="11" t="e">
        <f ca="1">_xlfn.IFS(OR(F1846="",D1846=""),"",FIND(C1846,D1846,1)=1,LOOKUP(1,0/((宿舍收费标准!$B$2:$B$119=D1846)*(宿舍收费标准!$C$2:$C$119=F1846)),宿舍收费标准!$D$2:$D$119))</f>
        <v>#NAME?</v>
      </c>
      <c r="H1846" s="10"/>
      <c r="I1846" s="10"/>
      <c r="J1846" s="10"/>
      <c r="K1846" s="10"/>
      <c r="L1846" s="8"/>
      <c r="M1846" s="9" t="e">
        <f t="shared" ca="1" si="56"/>
        <v>#NAME?</v>
      </c>
      <c r="N1846" s="11" t="e">
        <f t="shared" ca="1" si="57"/>
        <v>#NAME?</v>
      </c>
    </row>
    <row r="1847" spans="1:14" x14ac:dyDescent="0.2">
      <c r="A1847" s="10"/>
      <c r="B1847" s="10"/>
      <c r="C1847" s="10"/>
      <c r="D1847" s="10"/>
      <c r="E1847" s="10"/>
      <c r="F1847" s="8"/>
      <c r="G1847" s="11" t="e">
        <f ca="1">_xlfn.IFS(OR(F1847="",D1847=""),"",FIND(C1847,D1847,1)=1,LOOKUP(1,0/((宿舍收费标准!$B$2:$B$119=D1847)*(宿舍收费标准!$C$2:$C$119=F1847)),宿舍收费标准!$D$2:$D$119))</f>
        <v>#NAME?</v>
      </c>
      <c r="H1847" s="10"/>
      <c r="I1847" s="10"/>
      <c r="J1847" s="10"/>
      <c r="K1847" s="10"/>
      <c r="L1847" s="8"/>
      <c r="M1847" s="9" t="e">
        <f t="shared" ca="1" si="56"/>
        <v>#NAME?</v>
      </c>
      <c r="N1847" s="11" t="e">
        <f t="shared" ca="1" si="57"/>
        <v>#NAME?</v>
      </c>
    </row>
    <row r="1848" spans="1:14" x14ac:dyDescent="0.2">
      <c r="A1848" s="10"/>
      <c r="B1848" s="10"/>
      <c r="C1848" s="10"/>
      <c r="D1848" s="10"/>
      <c r="E1848" s="10"/>
      <c r="F1848" s="8"/>
      <c r="G1848" s="11" t="e">
        <f ca="1">_xlfn.IFS(OR(F1848="",D1848=""),"",FIND(C1848,D1848,1)=1,LOOKUP(1,0/((宿舍收费标准!$B$2:$B$119=D1848)*(宿舍收费标准!$C$2:$C$119=F1848)),宿舍收费标准!$D$2:$D$119))</f>
        <v>#NAME?</v>
      </c>
      <c r="H1848" s="10"/>
      <c r="I1848" s="10"/>
      <c r="J1848" s="10"/>
      <c r="K1848" s="10"/>
      <c r="L1848" s="8"/>
      <c r="M1848" s="9" t="e">
        <f t="shared" ca="1" si="56"/>
        <v>#NAME?</v>
      </c>
      <c r="N1848" s="11" t="e">
        <f t="shared" ca="1" si="57"/>
        <v>#NAME?</v>
      </c>
    </row>
    <row r="1849" spans="1:14" x14ac:dyDescent="0.2">
      <c r="A1849" s="10"/>
      <c r="B1849" s="10"/>
      <c r="C1849" s="10"/>
      <c r="D1849" s="10"/>
      <c r="E1849" s="10"/>
      <c r="F1849" s="8"/>
      <c r="G1849" s="11" t="e">
        <f ca="1">_xlfn.IFS(OR(F1849="",D1849=""),"",FIND(C1849,D1849,1)=1,LOOKUP(1,0/((宿舍收费标准!$B$2:$B$119=D1849)*(宿舍收费标准!$C$2:$C$119=F1849)),宿舍收费标准!$D$2:$D$119))</f>
        <v>#NAME?</v>
      </c>
      <c r="H1849" s="10"/>
      <c r="I1849" s="10"/>
      <c r="J1849" s="10"/>
      <c r="K1849" s="10"/>
      <c r="L1849" s="8"/>
      <c r="M1849" s="9" t="e">
        <f t="shared" ca="1" si="56"/>
        <v>#NAME?</v>
      </c>
      <c r="N1849" s="11" t="e">
        <f t="shared" ca="1" si="57"/>
        <v>#NAME?</v>
      </c>
    </row>
    <row r="1850" spans="1:14" x14ac:dyDescent="0.2">
      <c r="A1850" s="10"/>
      <c r="B1850" s="10"/>
      <c r="C1850" s="10"/>
      <c r="D1850" s="10"/>
      <c r="E1850" s="10"/>
      <c r="F1850" s="8"/>
      <c r="G1850" s="11" t="e">
        <f ca="1">_xlfn.IFS(OR(F1850="",D1850=""),"",FIND(C1850,D1850,1)=1,LOOKUP(1,0/((宿舍收费标准!$B$2:$B$119=D1850)*(宿舍收费标准!$C$2:$C$119=F1850)),宿舍收费标准!$D$2:$D$119))</f>
        <v>#NAME?</v>
      </c>
      <c r="H1850" s="10"/>
      <c r="I1850" s="10"/>
      <c r="J1850" s="10"/>
      <c r="K1850" s="10"/>
      <c r="L1850" s="8"/>
      <c r="M1850" s="9" t="e">
        <f t="shared" ca="1" si="56"/>
        <v>#NAME?</v>
      </c>
      <c r="N1850" s="11" t="e">
        <f t="shared" ca="1" si="57"/>
        <v>#NAME?</v>
      </c>
    </row>
    <row r="1851" spans="1:14" x14ac:dyDescent="0.2">
      <c r="A1851" s="10"/>
      <c r="B1851" s="10"/>
      <c r="C1851" s="10"/>
      <c r="D1851" s="10"/>
      <c r="E1851" s="10"/>
      <c r="F1851" s="8"/>
      <c r="G1851" s="11" t="e">
        <f ca="1">_xlfn.IFS(OR(F1851="",D1851=""),"",FIND(C1851,D1851,1)=1,LOOKUP(1,0/((宿舍收费标准!$B$2:$B$119=D1851)*(宿舍收费标准!$C$2:$C$119=F1851)),宿舍收费标准!$D$2:$D$119))</f>
        <v>#NAME?</v>
      </c>
      <c r="H1851" s="10"/>
      <c r="I1851" s="10"/>
      <c r="J1851" s="10"/>
      <c r="K1851" s="10"/>
      <c r="L1851" s="8"/>
      <c r="M1851" s="9" t="e">
        <f t="shared" ca="1" si="56"/>
        <v>#NAME?</v>
      </c>
      <c r="N1851" s="11" t="e">
        <f t="shared" ca="1" si="57"/>
        <v>#NAME?</v>
      </c>
    </row>
    <row r="1852" spans="1:14" x14ac:dyDescent="0.2">
      <c r="A1852" s="10"/>
      <c r="B1852" s="10"/>
      <c r="C1852" s="10"/>
      <c r="D1852" s="10"/>
      <c r="E1852" s="10"/>
      <c r="F1852" s="8"/>
      <c r="G1852" s="11" t="e">
        <f ca="1">_xlfn.IFS(OR(F1852="",D1852=""),"",FIND(C1852,D1852,1)=1,LOOKUP(1,0/((宿舍收费标准!$B$2:$B$119=D1852)*(宿舍收费标准!$C$2:$C$119=F1852)),宿舍收费标准!$D$2:$D$119))</f>
        <v>#NAME?</v>
      </c>
      <c r="H1852" s="10"/>
      <c r="I1852" s="10"/>
      <c r="J1852" s="10"/>
      <c r="K1852" s="10"/>
      <c r="L1852" s="8"/>
      <c r="M1852" s="9" t="e">
        <f t="shared" ca="1" si="56"/>
        <v>#NAME?</v>
      </c>
      <c r="N1852" s="11" t="e">
        <f t="shared" ca="1" si="57"/>
        <v>#NAME?</v>
      </c>
    </row>
    <row r="1853" spans="1:14" x14ac:dyDescent="0.2">
      <c r="A1853" s="10"/>
      <c r="B1853" s="10"/>
      <c r="C1853" s="10"/>
      <c r="D1853" s="10"/>
      <c r="E1853" s="10"/>
      <c r="F1853" s="8"/>
      <c r="G1853" s="11" t="e">
        <f ca="1">_xlfn.IFS(OR(F1853="",D1853=""),"",FIND(C1853,D1853,1)=1,LOOKUP(1,0/((宿舍收费标准!$B$2:$B$119=D1853)*(宿舍收费标准!$C$2:$C$119=F1853)),宿舍收费标准!$D$2:$D$119))</f>
        <v>#NAME?</v>
      </c>
      <c r="H1853" s="10"/>
      <c r="I1853" s="10"/>
      <c r="J1853" s="10"/>
      <c r="K1853" s="10"/>
      <c r="L1853" s="8"/>
      <c r="M1853" s="9" t="e">
        <f t="shared" ca="1" si="56"/>
        <v>#NAME?</v>
      </c>
      <c r="N1853" s="11" t="e">
        <f t="shared" ca="1" si="57"/>
        <v>#NAME?</v>
      </c>
    </row>
    <row r="1854" spans="1:14" x14ac:dyDescent="0.2">
      <c r="A1854" s="10"/>
      <c r="B1854" s="10"/>
      <c r="C1854" s="10"/>
      <c r="D1854" s="10"/>
      <c r="E1854" s="10"/>
      <c r="F1854" s="8"/>
      <c r="G1854" s="11" t="e">
        <f ca="1">_xlfn.IFS(OR(F1854="",D1854=""),"",FIND(C1854,D1854,1)=1,LOOKUP(1,0/((宿舍收费标准!$B$2:$B$119=D1854)*(宿舍收费标准!$C$2:$C$119=F1854)),宿舍收费标准!$D$2:$D$119))</f>
        <v>#NAME?</v>
      </c>
      <c r="H1854" s="10"/>
      <c r="I1854" s="10"/>
      <c r="J1854" s="10"/>
      <c r="K1854" s="10"/>
      <c r="L1854" s="8"/>
      <c r="M1854" s="9" t="e">
        <f t="shared" ca="1" si="56"/>
        <v>#NAME?</v>
      </c>
      <c r="N1854" s="11" t="e">
        <f t="shared" ca="1" si="57"/>
        <v>#NAME?</v>
      </c>
    </row>
    <row r="1855" spans="1:14" x14ac:dyDescent="0.2">
      <c r="A1855" s="10"/>
      <c r="B1855" s="10"/>
      <c r="C1855" s="10"/>
      <c r="D1855" s="10"/>
      <c r="E1855" s="10"/>
      <c r="F1855" s="8"/>
      <c r="G1855" s="11" t="e">
        <f ca="1">_xlfn.IFS(OR(F1855="",D1855=""),"",FIND(C1855,D1855,1)=1,LOOKUP(1,0/((宿舍收费标准!$B$2:$B$119=D1855)*(宿舍收费标准!$C$2:$C$119=F1855)),宿舍收费标准!$D$2:$D$119))</f>
        <v>#NAME?</v>
      </c>
      <c r="H1855" s="10"/>
      <c r="I1855" s="10"/>
      <c r="J1855" s="10"/>
      <c r="K1855" s="10"/>
      <c r="L1855" s="8"/>
      <c r="M1855" s="9" t="e">
        <f t="shared" ca="1" si="56"/>
        <v>#NAME?</v>
      </c>
      <c r="N1855" s="11" t="e">
        <f t="shared" ca="1" si="57"/>
        <v>#NAME?</v>
      </c>
    </row>
    <row r="1856" spans="1:14" x14ac:dyDescent="0.2">
      <c r="A1856" s="10"/>
      <c r="B1856" s="10"/>
      <c r="C1856" s="10"/>
      <c r="D1856" s="10"/>
      <c r="E1856" s="10"/>
      <c r="F1856" s="8"/>
      <c r="G1856" s="11" t="e">
        <f ca="1">_xlfn.IFS(OR(F1856="",D1856=""),"",FIND(C1856,D1856,1)=1,LOOKUP(1,0/((宿舍收费标准!$B$2:$B$119=D1856)*(宿舍收费标准!$C$2:$C$119=F1856)),宿舍收费标准!$D$2:$D$119))</f>
        <v>#NAME?</v>
      </c>
      <c r="H1856" s="10"/>
      <c r="I1856" s="10"/>
      <c r="J1856" s="10"/>
      <c r="K1856" s="10"/>
      <c r="L1856" s="8"/>
      <c r="M1856" s="9" t="e">
        <f t="shared" ca="1" si="56"/>
        <v>#NAME?</v>
      </c>
      <c r="N1856" s="11" t="e">
        <f t="shared" ca="1" si="57"/>
        <v>#NAME?</v>
      </c>
    </row>
    <row r="1857" spans="1:14" x14ac:dyDescent="0.2">
      <c r="A1857" s="10"/>
      <c r="B1857" s="10"/>
      <c r="C1857" s="10"/>
      <c r="D1857" s="10"/>
      <c r="E1857" s="10"/>
      <c r="F1857" s="8"/>
      <c r="G1857" s="11" t="e">
        <f ca="1">_xlfn.IFS(OR(F1857="",D1857=""),"",FIND(C1857,D1857,1)=1,LOOKUP(1,0/((宿舍收费标准!$B$2:$B$119=D1857)*(宿舍收费标准!$C$2:$C$119=F1857)),宿舍收费标准!$D$2:$D$119))</f>
        <v>#NAME?</v>
      </c>
      <c r="H1857" s="10"/>
      <c r="I1857" s="10"/>
      <c r="J1857" s="10"/>
      <c r="K1857" s="10"/>
      <c r="L1857" s="8"/>
      <c r="M1857" s="9" t="e">
        <f t="shared" ca="1" si="56"/>
        <v>#NAME?</v>
      </c>
      <c r="N1857" s="11" t="e">
        <f t="shared" ca="1" si="57"/>
        <v>#NAME?</v>
      </c>
    </row>
    <row r="1858" spans="1:14" x14ac:dyDescent="0.2">
      <c r="A1858" s="10"/>
      <c r="B1858" s="10"/>
      <c r="C1858" s="10"/>
      <c r="D1858" s="10"/>
      <c r="E1858" s="10"/>
      <c r="F1858" s="8"/>
      <c r="G1858" s="11" t="e">
        <f ca="1">_xlfn.IFS(OR(F1858="",D1858=""),"",FIND(C1858,D1858,1)=1,LOOKUP(1,0/((宿舍收费标准!$B$2:$B$119=D1858)*(宿舍收费标准!$C$2:$C$119=F1858)),宿舍收费标准!$D$2:$D$119))</f>
        <v>#NAME?</v>
      </c>
      <c r="H1858" s="10"/>
      <c r="I1858" s="10"/>
      <c r="J1858" s="10"/>
      <c r="K1858" s="10"/>
      <c r="L1858" s="8"/>
      <c r="M1858" s="9" t="e">
        <f t="shared" ca="1" si="56"/>
        <v>#NAME?</v>
      </c>
      <c r="N1858" s="11" t="e">
        <f t="shared" ca="1" si="57"/>
        <v>#NAME?</v>
      </c>
    </row>
    <row r="1859" spans="1:14" x14ac:dyDescent="0.2">
      <c r="A1859" s="10"/>
      <c r="B1859" s="10"/>
      <c r="C1859" s="10"/>
      <c r="D1859" s="10"/>
      <c r="E1859" s="10"/>
      <c r="F1859" s="8"/>
      <c r="G1859" s="11" t="e">
        <f ca="1">_xlfn.IFS(OR(F1859="",D1859=""),"",FIND(C1859,D1859,1)=1,LOOKUP(1,0/((宿舍收费标准!$B$2:$B$119=D1859)*(宿舍收费标准!$C$2:$C$119=F1859)),宿舍收费标准!$D$2:$D$119))</f>
        <v>#NAME?</v>
      </c>
      <c r="H1859" s="10"/>
      <c r="I1859" s="10"/>
      <c r="J1859" s="10"/>
      <c r="K1859" s="10"/>
      <c r="L1859" s="8"/>
      <c r="M1859" s="9" t="e">
        <f t="shared" ca="1" si="56"/>
        <v>#NAME?</v>
      </c>
      <c r="N1859" s="11" t="e">
        <f t="shared" ca="1" si="57"/>
        <v>#NAME?</v>
      </c>
    </row>
    <row r="1860" spans="1:14" x14ac:dyDescent="0.2">
      <c r="A1860" s="10"/>
      <c r="B1860" s="10"/>
      <c r="C1860" s="10"/>
      <c r="D1860" s="10"/>
      <c r="E1860" s="10"/>
      <c r="F1860" s="8"/>
      <c r="G1860" s="11" t="e">
        <f ca="1">_xlfn.IFS(OR(F1860="",D1860=""),"",FIND(C1860,D1860,1)=1,LOOKUP(1,0/((宿舍收费标准!$B$2:$B$119=D1860)*(宿舍收费标准!$C$2:$C$119=F1860)),宿舍收费标准!$D$2:$D$119))</f>
        <v>#NAME?</v>
      </c>
      <c r="H1860" s="10"/>
      <c r="I1860" s="10"/>
      <c r="J1860" s="10"/>
      <c r="K1860" s="10"/>
      <c r="L1860" s="8"/>
      <c r="M1860" s="9" t="e">
        <f t="shared" ca="1" si="56"/>
        <v>#NAME?</v>
      </c>
      <c r="N1860" s="11" t="e">
        <f t="shared" ca="1" si="57"/>
        <v>#NAME?</v>
      </c>
    </row>
    <row r="1861" spans="1:14" x14ac:dyDescent="0.2">
      <c r="A1861" s="10"/>
      <c r="B1861" s="10"/>
      <c r="C1861" s="10"/>
      <c r="D1861" s="10"/>
      <c r="E1861" s="10"/>
      <c r="F1861" s="8"/>
      <c r="G1861" s="11" t="e">
        <f ca="1">_xlfn.IFS(OR(F1861="",D1861=""),"",FIND(C1861,D1861,1)=1,LOOKUP(1,0/((宿舍收费标准!$B$2:$B$119=D1861)*(宿舍收费标准!$C$2:$C$119=F1861)),宿舍收费标准!$D$2:$D$119))</f>
        <v>#NAME?</v>
      </c>
      <c r="H1861" s="10"/>
      <c r="I1861" s="10"/>
      <c r="J1861" s="10"/>
      <c r="K1861" s="10"/>
      <c r="L1861" s="8"/>
      <c r="M1861" s="9" t="e">
        <f t="shared" ca="1" si="56"/>
        <v>#NAME?</v>
      </c>
      <c r="N1861" s="11" t="e">
        <f t="shared" ca="1" si="57"/>
        <v>#NAME?</v>
      </c>
    </row>
    <row r="1862" spans="1:14" x14ac:dyDescent="0.2">
      <c r="A1862" s="10"/>
      <c r="B1862" s="10"/>
      <c r="C1862" s="10"/>
      <c r="D1862" s="10"/>
      <c r="E1862" s="10"/>
      <c r="F1862" s="8"/>
      <c r="G1862" s="11" t="e">
        <f ca="1">_xlfn.IFS(OR(F1862="",D1862=""),"",FIND(C1862,D1862,1)=1,LOOKUP(1,0/((宿舍收费标准!$B$2:$B$119=D1862)*(宿舍收费标准!$C$2:$C$119=F1862)),宿舍收费标准!$D$2:$D$119))</f>
        <v>#NAME?</v>
      </c>
      <c r="H1862" s="10"/>
      <c r="I1862" s="10"/>
      <c r="J1862" s="10"/>
      <c r="K1862" s="10"/>
      <c r="L1862" s="8"/>
      <c r="M1862" s="9" t="e">
        <f t="shared" ca="1" si="56"/>
        <v>#NAME?</v>
      </c>
      <c r="N1862" s="11" t="e">
        <f t="shared" ca="1" si="57"/>
        <v>#NAME?</v>
      </c>
    </row>
    <row r="1863" spans="1:14" x14ac:dyDescent="0.2">
      <c r="A1863" s="10"/>
      <c r="B1863" s="10"/>
      <c r="C1863" s="10"/>
      <c r="D1863" s="10"/>
      <c r="E1863" s="10"/>
      <c r="F1863" s="8"/>
      <c r="G1863" s="11" t="e">
        <f ca="1">_xlfn.IFS(OR(F1863="",D1863=""),"",FIND(C1863,D1863,1)=1,LOOKUP(1,0/((宿舍收费标准!$B$2:$B$119=D1863)*(宿舍收费标准!$C$2:$C$119=F1863)),宿舍收费标准!$D$2:$D$119))</f>
        <v>#NAME?</v>
      </c>
      <c r="H1863" s="10"/>
      <c r="I1863" s="10"/>
      <c r="J1863" s="10"/>
      <c r="K1863" s="10"/>
      <c r="L1863" s="8"/>
      <c r="M1863" s="9" t="e">
        <f t="shared" ref="M1863:M1926" ca="1" si="58">_xlfn.IFS(AND(H1863="",I1863="",J1863="",K1863="",L1863=""),"",OR(H1863&lt;&gt;"",I1863&lt;&gt;"",J1863&lt;&gt;"",K1863&lt;&gt;"",L1863&lt;&gt;""),SUM(_xlfn.IFS(AND(H1863&gt;=16,H1863&lt;=31),1,AND(H1863&gt;=1,H1863&lt;=15),0.5,H1863=0,0),_xlfn.IFS(AND(I1863&gt;=16,I1863&lt;=31),1,AND(I1863&gt;=1,I1863&lt;=15),0.5,I1863=0,0),_xlfn.IFS(AND(J1863&gt;=16,J1863&lt;=31),1,AND(J1863&gt;=1,J1863&lt;=15),0.5,J1863=0,0),_xlfn.IFS(AND(K1863&gt;=16,K1863&lt;=31),1,AND(K1863&gt;=1,K1863&lt;=15),0.5,K1863=0,0),_xlfn.IFS(AND(L1863&gt;=16,L1863&lt;=31),1,AND(L1863&gt;=1,L1863&lt;=15),0.5,L1863=0,0)))</f>
        <v>#NAME?</v>
      </c>
      <c r="N1863" s="11" t="e">
        <f t="shared" ref="N1863:N1926" ca="1" si="59">_xlfn.IFS(M1863="","",M1863&lt;&gt;"",G1863/2-G1863/10*M1863)</f>
        <v>#NAME?</v>
      </c>
    </row>
    <row r="1864" spans="1:14" x14ac:dyDescent="0.2">
      <c r="A1864" s="10"/>
      <c r="B1864" s="10"/>
      <c r="C1864" s="10"/>
      <c r="D1864" s="10"/>
      <c r="E1864" s="10"/>
      <c r="F1864" s="8"/>
      <c r="G1864" s="11" t="e">
        <f ca="1">_xlfn.IFS(OR(F1864="",D1864=""),"",FIND(C1864,D1864,1)=1,LOOKUP(1,0/((宿舍收费标准!$B$2:$B$119=D1864)*(宿舍收费标准!$C$2:$C$119=F1864)),宿舍收费标准!$D$2:$D$119))</f>
        <v>#NAME?</v>
      </c>
      <c r="H1864" s="10"/>
      <c r="I1864" s="10"/>
      <c r="J1864" s="10"/>
      <c r="K1864" s="10"/>
      <c r="L1864" s="8"/>
      <c r="M1864" s="9" t="e">
        <f t="shared" ca="1" si="58"/>
        <v>#NAME?</v>
      </c>
      <c r="N1864" s="11" t="e">
        <f t="shared" ca="1" si="59"/>
        <v>#NAME?</v>
      </c>
    </row>
    <row r="1865" spans="1:14" x14ac:dyDescent="0.2">
      <c r="A1865" s="10"/>
      <c r="B1865" s="10"/>
      <c r="C1865" s="10"/>
      <c r="D1865" s="10"/>
      <c r="E1865" s="10"/>
      <c r="F1865" s="8"/>
      <c r="G1865" s="11" t="e">
        <f ca="1">_xlfn.IFS(OR(F1865="",D1865=""),"",FIND(C1865,D1865,1)=1,LOOKUP(1,0/((宿舍收费标准!$B$2:$B$119=D1865)*(宿舍收费标准!$C$2:$C$119=F1865)),宿舍收费标准!$D$2:$D$119))</f>
        <v>#NAME?</v>
      </c>
      <c r="H1865" s="10"/>
      <c r="I1865" s="10"/>
      <c r="J1865" s="10"/>
      <c r="K1865" s="10"/>
      <c r="L1865" s="8"/>
      <c r="M1865" s="9" t="e">
        <f t="shared" ca="1" si="58"/>
        <v>#NAME?</v>
      </c>
      <c r="N1865" s="11" t="e">
        <f t="shared" ca="1" si="59"/>
        <v>#NAME?</v>
      </c>
    </row>
    <row r="1866" spans="1:14" x14ac:dyDescent="0.2">
      <c r="A1866" s="10"/>
      <c r="B1866" s="10"/>
      <c r="C1866" s="10"/>
      <c r="D1866" s="10"/>
      <c r="E1866" s="10"/>
      <c r="F1866" s="8"/>
      <c r="G1866" s="11" t="e">
        <f ca="1">_xlfn.IFS(OR(F1866="",D1866=""),"",FIND(C1866,D1866,1)=1,LOOKUP(1,0/((宿舍收费标准!$B$2:$B$119=D1866)*(宿舍收费标准!$C$2:$C$119=F1866)),宿舍收费标准!$D$2:$D$119))</f>
        <v>#NAME?</v>
      </c>
      <c r="H1866" s="10"/>
      <c r="I1866" s="10"/>
      <c r="J1866" s="10"/>
      <c r="K1866" s="10"/>
      <c r="L1866" s="8"/>
      <c r="M1866" s="9" t="e">
        <f t="shared" ca="1" si="58"/>
        <v>#NAME?</v>
      </c>
      <c r="N1866" s="11" t="e">
        <f t="shared" ca="1" si="59"/>
        <v>#NAME?</v>
      </c>
    </row>
    <row r="1867" spans="1:14" x14ac:dyDescent="0.2">
      <c r="A1867" s="10"/>
      <c r="B1867" s="10"/>
      <c r="C1867" s="10"/>
      <c r="D1867" s="10"/>
      <c r="E1867" s="10"/>
      <c r="F1867" s="8"/>
      <c r="G1867" s="11" t="e">
        <f ca="1">_xlfn.IFS(OR(F1867="",D1867=""),"",FIND(C1867,D1867,1)=1,LOOKUP(1,0/((宿舍收费标准!$B$2:$B$119=D1867)*(宿舍收费标准!$C$2:$C$119=F1867)),宿舍收费标准!$D$2:$D$119))</f>
        <v>#NAME?</v>
      </c>
      <c r="H1867" s="10"/>
      <c r="I1867" s="10"/>
      <c r="J1867" s="10"/>
      <c r="K1867" s="10"/>
      <c r="L1867" s="8"/>
      <c r="M1867" s="9" t="e">
        <f t="shared" ca="1" si="58"/>
        <v>#NAME?</v>
      </c>
      <c r="N1867" s="11" t="e">
        <f t="shared" ca="1" si="59"/>
        <v>#NAME?</v>
      </c>
    </row>
    <row r="1868" spans="1:14" x14ac:dyDescent="0.2">
      <c r="A1868" s="10"/>
      <c r="B1868" s="10"/>
      <c r="C1868" s="10"/>
      <c r="D1868" s="10"/>
      <c r="E1868" s="10"/>
      <c r="F1868" s="8"/>
      <c r="G1868" s="11" t="e">
        <f ca="1">_xlfn.IFS(OR(F1868="",D1868=""),"",FIND(C1868,D1868,1)=1,LOOKUP(1,0/((宿舍收费标准!$B$2:$B$119=D1868)*(宿舍收费标准!$C$2:$C$119=F1868)),宿舍收费标准!$D$2:$D$119))</f>
        <v>#NAME?</v>
      </c>
      <c r="H1868" s="10"/>
      <c r="I1868" s="10"/>
      <c r="J1868" s="10"/>
      <c r="K1868" s="10"/>
      <c r="L1868" s="8"/>
      <c r="M1868" s="9" t="e">
        <f t="shared" ca="1" si="58"/>
        <v>#NAME?</v>
      </c>
      <c r="N1868" s="11" t="e">
        <f t="shared" ca="1" si="59"/>
        <v>#NAME?</v>
      </c>
    </row>
    <row r="1869" spans="1:14" x14ac:dyDescent="0.2">
      <c r="A1869" s="10"/>
      <c r="B1869" s="10"/>
      <c r="C1869" s="10"/>
      <c r="D1869" s="10"/>
      <c r="E1869" s="10"/>
      <c r="F1869" s="8"/>
      <c r="G1869" s="11" t="e">
        <f ca="1">_xlfn.IFS(OR(F1869="",D1869=""),"",FIND(C1869,D1869,1)=1,LOOKUP(1,0/((宿舍收费标准!$B$2:$B$119=D1869)*(宿舍收费标准!$C$2:$C$119=F1869)),宿舍收费标准!$D$2:$D$119))</f>
        <v>#NAME?</v>
      </c>
      <c r="H1869" s="10"/>
      <c r="I1869" s="10"/>
      <c r="J1869" s="10"/>
      <c r="K1869" s="10"/>
      <c r="L1869" s="8"/>
      <c r="M1869" s="9" t="e">
        <f t="shared" ca="1" si="58"/>
        <v>#NAME?</v>
      </c>
      <c r="N1869" s="11" t="e">
        <f t="shared" ca="1" si="59"/>
        <v>#NAME?</v>
      </c>
    </row>
    <row r="1870" spans="1:14" x14ac:dyDescent="0.2">
      <c r="A1870" s="10"/>
      <c r="B1870" s="10"/>
      <c r="C1870" s="10"/>
      <c r="D1870" s="10"/>
      <c r="E1870" s="10"/>
      <c r="F1870" s="8"/>
      <c r="G1870" s="11" t="e">
        <f ca="1">_xlfn.IFS(OR(F1870="",D1870=""),"",FIND(C1870,D1870,1)=1,LOOKUP(1,0/((宿舍收费标准!$B$2:$B$119=D1870)*(宿舍收费标准!$C$2:$C$119=F1870)),宿舍收费标准!$D$2:$D$119))</f>
        <v>#NAME?</v>
      </c>
      <c r="H1870" s="10"/>
      <c r="I1870" s="10"/>
      <c r="J1870" s="10"/>
      <c r="K1870" s="10"/>
      <c r="L1870" s="8"/>
      <c r="M1870" s="9" t="e">
        <f t="shared" ca="1" si="58"/>
        <v>#NAME?</v>
      </c>
      <c r="N1870" s="11" t="e">
        <f t="shared" ca="1" si="59"/>
        <v>#NAME?</v>
      </c>
    </row>
    <row r="1871" spans="1:14" x14ac:dyDescent="0.2">
      <c r="A1871" s="10"/>
      <c r="B1871" s="10"/>
      <c r="C1871" s="10"/>
      <c r="D1871" s="10"/>
      <c r="E1871" s="10"/>
      <c r="F1871" s="8"/>
      <c r="G1871" s="11" t="e">
        <f ca="1">_xlfn.IFS(OR(F1871="",D1871=""),"",FIND(C1871,D1871,1)=1,LOOKUP(1,0/((宿舍收费标准!$B$2:$B$119=D1871)*(宿舍收费标准!$C$2:$C$119=F1871)),宿舍收费标准!$D$2:$D$119))</f>
        <v>#NAME?</v>
      </c>
      <c r="H1871" s="10"/>
      <c r="I1871" s="10"/>
      <c r="J1871" s="10"/>
      <c r="K1871" s="10"/>
      <c r="L1871" s="8"/>
      <c r="M1871" s="9" t="e">
        <f t="shared" ca="1" si="58"/>
        <v>#NAME?</v>
      </c>
      <c r="N1871" s="11" t="e">
        <f t="shared" ca="1" si="59"/>
        <v>#NAME?</v>
      </c>
    </row>
    <row r="1872" spans="1:14" x14ac:dyDescent="0.2">
      <c r="A1872" s="10"/>
      <c r="B1872" s="10"/>
      <c r="C1872" s="10"/>
      <c r="D1872" s="10"/>
      <c r="E1872" s="10"/>
      <c r="F1872" s="8"/>
      <c r="G1872" s="11" t="e">
        <f ca="1">_xlfn.IFS(OR(F1872="",D1872=""),"",FIND(C1872,D1872,1)=1,LOOKUP(1,0/((宿舍收费标准!$B$2:$B$119=D1872)*(宿舍收费标准!$C$2:$C$119=F1872)),宿舍收费标准!$D$2:$D$119))</f>
        <v>#NAME?</v>
      </c>
      <c r="H1872" s="10"/>
      <c r="I1872" s="10"/>
      <c r="J1872" s="10"/>
      <c r="K1872" s="10"/>
      <c r="L1872" s="8"/>
      <c r="M1872" s="9" t="e">
        <f t="shared" ca="1" si="58"/>
        <v>#NAME?</v>
      </c>
      <c r="N1872" s="11" t="e">
        <f t="shared" ca="1" si="59"/>
        <v>#NAME?</v>
      </c>
    </row>
    <row r="1873" spans="1:14" x14ac:dyDescent="0.2">
      <c r="A1873" s="10"/>
      <c r="B1873" s="10"/>
      <c r="C1873" s="10"/>
      <c r="D1873" s="10"/>
      <c r="E1873" s="10"/>
      <c r="F1873" s="8"/>
      <c r="G1873" s="11" t="e">
        <f ca="1">_xlfn.IFS(OR(F1873="",D1873=""),"",FIND(C1873,D1873,1)=1,LOOKUP(1,0/((宿舍收费标准!$B$2:$B$119=D1873)*(宿舍收费标准!$C$2:$C$119=F1873)),宿舍收费标准!$D$2:$D$119))</f>
        <v>#NAME?</v>
      </c>
      <c r="H1873" s="10"/>
      <c r="I1873" s="10"/>
      <c r="J1873" s="10"/>
      <c r="K1873" s="10"/>
      <c r="L1873" s="8"/>
      <c r="M1873" s="9" t="e">
        <f t="shared" ca="1" si="58"/>
        <v>#NAME?</v>
      </c>
      <c r="N1873" s="11" t="e">
        <f t="shared" ca="1" si="59"/>
        <v>#NAME?</v>
      </c>
    </row>
    <row r="1874" spans="1:14" x14ac:dyDescent="0.2">
      <c r="A1874" s="10"/>
      <c r="B1874" s="10"/>
      <c r="C1874" s="10"/>
      <c r="D1874" s="10"/>
      <c r="E1874" s="10"/>
      <c r="F1874" s="8"/>
      <c r="G1874" s="11" t="e">
        <f ca="1">_xlfn.IFS(OR(F1874="",D1874=""),"",FIND(C1874,D1874,1)=1,LOOKUP(1,0/((宿舍收费标准!$B$2:$B$119=D1874)*(宿舍收费标准!$C$2:$C$119=F1874)),宿舍收费标准!$D$2:$D$119))</f>
        <v>#NAME?</v>
      </c>
      <c r="H1874" s="10"/>
      <c r="I1874" s="10"/>
      <c r="J1874" s="10"/>
      <c r="K1874" s="10"/>
      <c r="L1874" s="8"/>
      <c r="M1874" s="9" t="e">
        <f t="shared" ca="1" si="58"/>
        <v>#NAME?</v>
      </c>
      <c r="N1874" s="11" t="e">
        <f t="shared" ca="1" si="59"/>
        <v>#NAME?</v>
      </c>
    </row>
    <row r="1875" spans="1:14" x14ac:dyDescent="0.2">
      <c r="A1875" s="10"/>
      <c r="B1875" s="10"/>
      <c r="C1875" s="10"/>
      <c r="D1875" s="10"/>
      <c r="E1875" s="10"/>
      <c r="F1875" s="8"/>
      <c r="G1875" s="11" t="e">
        <f ca="1">_xlfn.IFS(OR(F1875="",D1875=""),"",FIND(C1875,D1875,1)=1,LOOKUP(1,0/((宿舍收费标准!$B$2:$B$119=D1875)*(宿舍收费标准!$C$2:$C$119=F1875)),宿舍收费标准!$D$2:$D$119))</f>
        <v>#NAME?</v>
      </c>
      <c r="H1875" s="10"/>
      <c r="I1875" s="10"/>
      <c r="J1875" s="10"/>
      <c r="K1875" s="10"/>
      <c r="L1875" s="8"/>
      <c r="M1875" s="9" t="e">
        <f t="shared" ca="1" si="58"/>
        <v>#NAME?</v>
      </c>
      <c r="N1875" s="11" t="e">
        <f t="shared" ca="1" si="59"/>
        <v>#NAME?</v>
      </c>
    </row>
    <row r="1876" spans="1:14" x14ac:dyDescent="0.2">
      <c r="A1876" s="10"/>
      <c r="B1876" s="10"/>
      <c r="C1876" s="10"/>
      <c r="D1876" s="10"/>
      <c r="E1876" s="10"/>
      <c r="F1876" s="8"/>
      <c r="G1876" s="11" t="e">
        <f ca="1">_xlfn.IFS(OR(F1876="",D1876=""),"",FIND(C1876,D1876,1)=1,LOOKUP(1,0/((宿舍收费标准!$B$2:$B$119=D1876)*(宿舍收费标准!$C$2:$C$119=F1876)),宿舍收费标准!$D$2:$D$119))</f>
        <v>#NAME?</v>
      </c>
      <c r="H1876" s="10"/>
      <c r="I1876" s="10"/>
      <c r="J1876" s="10"/>
      <c r="K1876" s="10"/>
      <c r="L1876" s="8"/>
      <c r="M1876" s="9" t="e">
        <f t="shared" ca="1" si="58"/>
        <v>#NAME?</v>
      </c>
      <c r="N1876" s="11" t="e">
        <f t="shared" ca="1" si="59"/>
        <v>#NAME?</v>
      </c>
    </row>
    <row r="1877" spans="1:14" x14ac:dyDescent="0.2">
      <c r="A1877" s="10"/>
      <c r="B1877" s="10"/>
      <c r="C1877" s="10"/>
      <c r="D1877" s="10"/>
      <c r="E1877" s="10"/>
      <c r="F1877" s="8"/>
      <c r="G1877" s="11" t="e">
        <f ca="1">_xlfn.IFS(OR(F1877="",D1877=""),"",FIND(C1877,D1877,1)=1,LOOKUP(1,0/((宿舍收费标准!$B$2:$B$119=D1877)*(宿舍收费标准!$C$2:$C$119=F1877)),宿舍收费标准!$D$2:$D$119))</f>
        <v>#NAME?</v>
      </c>
      <c r="H1877" s="10"/>
      <c r="I1877" s="10"/>
      <c r="J1877" s="10"/>
      <c r="K1877" s="10"/>
      <c r="L1877" s="8"/>
      <c r="M1877" s="9" t="e">
        <f t="shared" ca="1" si="58"/>
        <v>#NAME?</v>
      </c>
      <c r="N1877" s="11" t="e">
        <f t="shared" ca="1" si="59"/>
        <v>#NAME?</v>
      </c>
    </row>
    <row r="1878" spans="1:14" x14ac:dyDescent="0.2">
      <c r="A1878" s="10"/>
      <c r="B1878" s="10"/>
      <c r="C1878" s="10"/>
      <c r="D1878" s="10"/>
      <c r="E1878" s="10"/>
      <c r="F1878" s="8"/>
      <c r="G1878" s="11" t="e">
        <f ca="1">_xlfn.IFS(OR(F1878="",D1878=""),"",FIND(C1878,D1878,1)=1,LOOKUP(1,0/((宿舍收费标准!$B$2:$B$119=D1878)*(宿舍收费标准!$C$2:$C$119=F1878)),宿舍收费标准!$D$2:$D$119))</f>
        <v>#NAME?</v>
      </c>
      <c r="H1878" s="10"/>
      <c r="I1878" s="10"/>
      <c r="J1878" s="10"/>
      <c r="K1878" s="10"/>
      <c r="L1878" s="8"/>
      <c r="M1878" s="9" t="e">
        <f t="shared" ca="1" si="58"/>
        <v>#NAME?</v>
      </c>
      <c r="N1878" s="11" t="e">
        <f t="shared" ca="1" si="59"/>
        <v>#NAME?</v>
      </c>
    </row>
    <row r="1879" spans="1:14" x14ac:dyDescent="0.2">
      <c r="A1879" s="10"/>
      <c r="B1879" s="10"/>
      <c r="C1879" s="10"/>
      <c r="D1879" s="10"/>
      <c r="E1879" s="10"/>
      <c r="F1879" s="8"/>
      <c r="G1879" s="11" t="e">
        <f ca="1">_xlfn.IFS(OR(F1879="",D1879=""),"",FIND(C1879,D1879,1)=1,LOOKUP(1,0/((宿舍收费标准!$B$2:$B$119=D1879)*(宿舍收费标准!$C$2:$C$119=F1879)),宿舍收费标准!$D$2:$D$119))</f>
        <v>#NAME?</v>
      </c>
      <c r="H1879" s="10"/>
      <c r="I1879" s="10"/>
      <c r="J1879" s="10"/>
      <c r="K1879" s="10"/>
      <c r="L1879" s="8"/>
      <c r="M1879" s="9" t="e">
        <f t="shared" ca="1" si="58"/>
        <v>#NAME?</v>
      </c>
      <c r="N1879" s="11" t="e">
        <f t="shared" ca="1" si="59"/>
        <v>#NAME?</v>
      </c>
    </row>
    <row r="1880" spans="1:14" x14ac:dyDescent="0.2">
      <c r="A1880" s="10"/>
      <c r="B1880" s="10"/>
      <c r="C1880" s="10"/>
      <c r="D1880" s="10"/>
      <c r="E1880" s="10"/>
      <c r="F1880" s="8"/>
      <c r="G1880" s="11" t="e">
        <f ca="1">_xlfn.IFS(OR(F1880="",D1880=""),"",FIND(C1880,D1880,1)=1,LOOKUP(1,0/((宿舍收费标准!$B$2:$B$119=D1880)*(宿舍收费标准!$C$2:$C$119=F1880)),宿舍收费标准!$D$2:$D$119))</f>
        <v>#NAME?</v>
      </c>
      <c r="H1880" s="10"/>
      <c r="I1880" s="10"/>
      <c r="J1880" s="10"/>
      <c r="K1880" s="10"/>
      <c r="L1880" s="8"/>
      <c r="M1880" s="9" t="e">
        <f t="shared" ca="1" si="58"/>
        <v>#NAME?</v>
      </c>
      <c r="N1880" s="11" t="e">
        <f t="shared" ca="1" si="59"/>
        <v>#NAME?</v>
      </c>
    </row>
    <row r="1881" spans="1:14" x14ac:dyDescent="0.2">
      <c r="A1881" s="10"/>
      <c r="B1881" s="10"/>
      <c r="C1881" s="10"/>
      <c r="D1881" s="10"/>
      <c r="E1881" s="10"/>
      <c r="F1881" s="8"/>
      <c r="G1881" s="11" t="e">
        <f ca="1">_xlfn.IFS(OR(F1881="",D1881=""),"",FIND(C1881,D1881,1)=1,LOOKUP(1,0/((宿舍收费标准!$B$2:$B$119=D1881)*(宿舍收费标准!$C$2:$C$119=F1881)),宿舍收费标准!$D$2:$D$119))</f>
        <v>#NAME?</v>
      </c>
      <c r="H1881" s="10"/>
      <c r="I1881" s="10"/>
      <c r="J1881" s="10"/>
      <c r="K1881" s="10"/>
      <c r="L1881" s="8"/>
      <c r="M1881" s="9" t="e">
        <f t="shared" ca="1" si="58"/>
        <v>#NAME?</v>
      </c>
      <c r="N1881" s="11" t="e">
        <f t="shared" ca="1" si="59"/>
        <v>#NAME?</v>
      </c>
    </row>
    <row r="1882" spans="1:14" x14ac:dyDescent="0.2">
      <c r="A1882" s="10"/>
      <c r="B1882" s="10"/>
      <c r="C1882" s="10"/>
      <c r="D1882" s="10"/>
      <c r="E1882" s="10"/>
      <c r="F1882" s="8"/>
      <c r="G1882" s="11" t="e">
        <f ca="1">_xlfn.IFS(OR(F1882="",D1882=""),"",FIND(C1882,D1882,1)=1,LOOKUP(1,0/((宿舍收费标准!$B$2:$B$119=D1882)*(宿舍收费标准!$C$2:$C$119=F1882)),宿舍收费标准!$D$2:$D$119))</f>
        <v>#NAME?</v>
      </c>
      <c r="H1882" s="10"/>
      <c r="I1882" s="10"/>
      <c r="J1882" s="10"/>
      <c r="K1882" s="10"/>
      <c r="L1882" s="8"/>
      <c r="M1882" s="9" t="e">
        <f t="shared" ca="1" si="58"/>
        <v>#NAME?</v>
      </c>
      <c r="N1882" s="11" t="e">
        <f t="shared" ca="1" si="59"/>
        <v>#NAME?</v>
      </c>
    </row>
    <row r="1883" spans="1:14" x14ac:dyDescent="0.2">
      <c r="A1883" s="10"/>
      <c r="B1883" s="10"/>
      <c r="C1883" s="10"/>
      <c r="D1883" s="10"/>
      <c r="E1883" s="10"/>
      <c r="F1883" s="8"/>
      <c r="G1883" s="11" t="e">
        <f ca="1">_xlfn.IFS(OR(F1883="",D1883=""),"",FIND(C1883,D1883,1)=1,LOOKUP(1,0/((宿舍收费标准!$B$2:$B$119=D1883)*(宿舍收费标准!$C$2:$C$119=F1883)),宿舍收费标准!$D$2:$D$119))</f>
        <v>#NAME?</v>
      </c>
      <c r="H1883" s="10"/>
      <c r="I1883" s="10"/>
      <c r="J1883" s="10"/>
      <c r="K1883" s="10"/>
      <c r="L1883" s="8"/>
      <c r="M1883" s="9" t="e">
        <f t="shared" ca="1" si="58"/>
        <v>#NAME?</v>
      </c>
      <c r="N1883" s="11" t="e">
        <f t="shared" ca="1" si="59"/>
        <v>#NAME?</v>
      </c>
    </row>
    <row r="1884" spans="1:14" x14ac:dyDescent="0.2">
      <c r="A1884" s="10"/>
      <c r="B1884" s="10"/>
      <c r="C1884" s="10"/>
      <c r="D1884" s="10"/>
      <c r="E1884" s="10"/>
      <c r="F1884" s="8"/>
      <c r="G1884" s="11" t="e">
        <f ca="1">_xlfn.IFS(OR(F1884="",D1884=""),"",FIND(C1884,D1884,1)=1,LOOKUP(1,0/((宿舍收费标准!$B$2:$B$119=D1884)*(宿舍收费标准!$C$2:$C$119=F1884)),宿舍收费标准!$D$2:$D$119))</f>
        <v>#NAME?</v>
      </c>
      <c r="H1884" s="10"/>
      <c r="I1884" s="10"/>
      <c r="J1884" s="10"/>
      <c r="K1884" s="10"/>
      <c r="L1884" s="8"/>
      <c r="M1884" s="9" t="e">
        <f t="shared" ca="1" si="58"/>
        <v>#NAME?</v>
      </c>
      <c r="N1884" s="11" t="e">
        <f t="shared" ca="1" si="59"/>
        <v>#NAME?</v>
      </c>
    </row>
    <row r="1885" spans="1:14" x14ac:dyDescent="0.2">
      <c r="A1885" s="10"/>
      <c r="B1885" s="10"/>
      <c r="C1885" s="10"/>
      <c r="D1885" s="10"/>
      <c r="E1885" s="10"/>
      <c r="F1885" s="8"/>
      <c r="G1885" s="11" t="e">
        <f ca="1">_xlfn.IFS(OR(F1885="",D1885=""),"",FIND(C1885,D1885,1)=1,LOOKUP(1,0/((宿舍收费标准!$B$2:$B$119=D1885)*(宿舍收费标准!$C$2:$C$119=F1885)),宿舍收费标准!$D$2:$D$119))</f>
        <v>#NAME?</v>
      </c>
      <c r="H1885" s="10"/>
      <c r="I1885" s="10"/>
      <c r="J1885" s="10"/>
      <c r="K1885" s="10"/>
      <c r="L1885" s="8"/>
      <c r="M1885" s="9" t="e">
        <f t="shared" ca="1" si="58"/>
        <v>#NAME?</v>
      </c>
      <c r="N1885" s="11" t="e">
        <f t="shared" ca="1" si="59"/>
        <v>#NAME?</v>
      </c>
    </row>
    <row r="1886" spans="1:14" x14ac:dyDescent="0.2">
      <c r="A1886" s="10"/>
      <c r="B1886" s="10"/>
      <c r="C1886" s="10"/>
      <c r="D1886" s="10"/>
      <c r="E1886" s="10"/>
      <c r="F1886" s="8"/>
      <c r="G1886" s="11" t="e">
        <f ca="1">_xlfn.IFS(OR(F1886="",D1886=""),"",FIND(C1886,D1886,1)=1,LOOKUP(1,0/((宿舍收费标准!$B$2:$B$119=D1886)*(宿舍收费标准!$C$2:$C$119=F1886)),宿舍收费标准!$D$2:$D$119))</f>
        <v>#NAME?</v>
      </c>
      <c r="H1886" s="10"/>
      <c r="I1886" s="10"/>
      <c r="J1886" s="10"/>
      <c r="K1886" s="10"/>
      <c r="L1886" s="8"/>
      <c r="M1886" s="9" t="e">
        <f t="shared" ca="1" si="58"/>
        <v>#NAME?</v>
      </c>
      <c r="N1886" s="11" t="e">
        <f t="shared" ca="1" si="59"/>
        <v>#NAME?</v>
      </c>
    </row>
    <row r="1887" spans="1:14" x14ac:dyDescent="0.2">
      <c r="A1887" s="10"/>
      <c r="B1887" s="10"/>
      <c r="C1887" s="10"/>
      <c r="D1887" s="10"/>
      <c r="E1887" s="10"/>
      <c r="F1887" s="8"/>
      <c r="G1887" s="11" t="e">
        <f ca="1">_xlfn.IFS(OR(F1887="",D1887=""),"",FIND(C1887,D1887,1)=1,LOOKUP(1,0/((宿舍收费标准!$B$2:$B$119=D1887)*(宿舍收费标准!$C$2:$C$119=F1887)),宿舍收费标准!$D$2:$D$119))</f>
        <v>#NAME?</v>
      </c>
      <c r="H1887" s="10"/>
      <c r="I1887" s="10"/>
      <c r="J1887" s="10"/>
      <c r="K1887" s="10"/>
      <c r="L1887" s="8"/>
      <c r="M1887" s="9" t="e">
        <f t="shared" ca="1" si="58"/>
        <v>#NAME?</v>
      </c>
      <c r="N1887" s="11" t="e">
        <f t="shared" ca="1" si="59"/>
        <v>#NAME?</v>
      </c>
    </row>
    <row r="1888" spans="1:14" x14ac:dyDescent="0.2">
      <c r="A1888" s="10"/>
      <c r="B1888" s="10"/>
      <c r="C1888" s="10"/>
      <c r="D1888" s="10"/>
      <c r="E1888" s="10"/>
      <c r="F1888" s="8"/>
      <c r="G1888" s="11" t="e">
        <f ca="1">_xlfn.IFS(OR(F1888="",D1888=""),"",FIND(C1888,D1888,1)=1,LOOKUP(1,0/((宿舍收费标准!$B$2:$B$119=D1888)*(宿舍收费标准!$C$2:$C$119=F1888)),宿舍收费标准!$D$2:$D$119))</f>
        <v>#NAME?</v>
      </c>
      <c r="H1888" s="10"/>
      <c r="I1888" s="10"/>
      <c r="J1888" s="10"/>
      <c r="K1888" s="10"/>
      <c r="L1888" s="8"/>
      <c r="M1888" s="9" t="e">
        <f t="shared" ca="1" si="58"/>
        <v>#NAME?</v>
      </c>
      <c r="N1888" s="11" t="e">
        <f t="shared" ca="1" si="59"/>
        <v>#NAME?</v>
      </c>
    </row>
    <row r="1889" spans="1:14" x14ac:dyDescent="0.2">
      <c r="A1889" s="10"/>
      <c r="B1889" s="10"/>
      <c r="C1889" s="10"/>
      <c r="D1889" s="10"/>
      <c r="E1889" s="10"/>
      <c r="F1889" s="8"/>
      <c r="G1889" s="11" t="e">
        <f ca="1">_xlfn.IFS(OR(F1889="",D1889=""),"",FIND(C1889,D1889,1)=1,LOOKUP(1,0/((宿舍收费标准!$B$2:$B$119=D1889)*(宿舍收费标准!$C$2:$C$119=F1889)),宿舍收费标准!$D$2:$D$119))</f>
        <v>#NAME?</v>
      </c>
      <c r="H1889" s="10"/>
      <c r="I1889" s="10"/>
      <c r="J1889" s="10"/>
      <c r="K1889" s="10"/>
      <c r="L1889" s="8"/>
      <c r="M1889" s="9" t="e">
        <f t="shared" ca="1" si="58"/>
        <v>#NAME?</v>
      </c>
      <c r="N1889" s="11" t="e">
        <f t="shared" ca="1" si="59"/>
        <v>#NAME?</v>
      </c>
    </row>
    <row r="1890" spans="1:14" x14ac:dyDescent="0.2">
      <c r="A1890" s="10"/>
      <c r="B1890" s="10"/>
      <c r="C1890" s="10"/>
      <c r="D1890" s="10"/>
      <c r="E1890" s="10"/>
      <c r="F1890" s="8"/>
      <c r="G1890" s="11" t="e">
        <f ca="1">_xlfn.IFS(OR(F1890="",D1890=""),"",FIND(C1890,D1890,1)=1,LOOKUP(1,0/((宿舍收费标准!$B$2:$B$119=D1890)*(宿舍收费标准!$C$2:$C$119=F1890)),宿舍收费标准!$D$2:$D$119))</f>
        <v>#NAME?</v>
      </c>
      <c r="H1890" s="10"/>
      <c r="I1890" s="10"/>
      <c r="J1890" s="10"/>
      <c r="K1890" s="10"/>
      <c r="L1890" s="8"/>
      <c r="M1890" s="9" t="e">
        <f t="shared" ca="1" si="58"/>
        <v>#NAME?</v>
      </c>
      <c r="N1890" s="11" t="e">
        <f t="shared" ca="1" si="59"/>
        <v>#NAME?</v>
      </c>
    </row>
    <row r="1891" spans="1:14" x14ac:dyDescent="0.2">
      <c r="A1891" s="10"/>
      <c r="B1891" s="10"/>
      <c r="C1891" s="10"/>
      <c r="D1891" s="10"/>
      <c r="E1891" s="10"/>
      <c r="F1891" s="8"/>
      <c r="G1891" s="11" t="e">
        <f ca="1">_xlfn.IFS(OR(F1891="",D1891=""),"",FIND(C1891,D1891,1)=1,LOOKUP(1,0/((宿舍收费标准!$B$2:$B$119=D1891)*(宿舍收费标准!$C$2:$C$119=F1891)),宿舍收费标准!$D$2:$D$119))</f>
        <v>#NAME?</v>
      </c>
      <c r="H1891" s="10"/>
      <c r="I1891" s="10"/>
      <c r="J1891" s="10"/>
      <c r="K1891" s="10"/>
      <c r="L1891" s="8"/>
      <c r="M1891" s="9" t="e">
        <f t="shared" ca="1" si="58"/>
        <v>#NAME?</v>
      </c>
      <c r="N1891" s="11" t="e">
        <f t="shared" ca="1" si="59"/>
        <v>#NAME?</v>
      </c>
    </row>
    <row r="1892" spans="1:14" x14ac:dyDescent="0.2">
      <c r="A1892" s="10"/>
      <c r="B1892" s="10"/>
      <c r="C1892" s="10"/>
      <c r="D1892" s="10"/>
      <c r="E1892" s="10"/>
      <c r="F1892" s="8"/>
      <c r="G1892" s="11" t="e">
        <f ca="1">_xlfn.IFS(OR(F1892="",D1892=""),"",FIND(C1892,D1892,1)=1,LOOKUP(1,0/((宿舍收费标准!$B$2:$B$119=D1892)*(宿舍收费标准!$C$2:$C$119=F1892)),宿舍收费标准!$D$2:$D$119))</f>
        <v>#NAME?</v>
      </c>
      <c r="H1892" s="10"/>
      <c r="I1892" s="10"/>
      <c r="J1892" s="10"/>
      <c r="K1892" s="10"/>
      <c r="L1892" s="8"/>
      <c r="M1892" s="9" t="e">
        <f t="shared" ca="1" si="58"/>
        <v>#NAME?</v>
      </c>
      <c r="N1892" s="11" t="e">
        <f t="shared" ca="1" si="59"/>
        <v>#NAME?</v>
      </c>
    </row>
    <row r="1893" spans="1:14" x14ac:dyDescent="0.2">
      <c r="A1893" s="10"/>
      <c r="B1893" s="10"/>
      <c r="C1893" s="10"/>
      <c r="D1893" s="10"/>
      <c r="E1893" s="10"/>
      <c r="F1893" s="8"/>
      <c r="G1893" s="11" t="e">
        <f ca="1">_xlfn.IFS(OR(F1893="",D1893=""),"",FIND(C1893,D1893,1)=1,LOOKUP(1,0/((宿舍收费标准!$B$2:$B$119=D1893)*(宿舍收费标准!$C$2:$C$119=F1893)),宿舍收费标准!$D$2:$D$119))</f>
        <v>#NAME?</v>
      </c>
      <c r="H1893" s="10"/>
      <c r="I1893" s="10"/>
      <c r="J1893" s="10"/>
      <c r="K1893" s="10"/>
      <c r="L1893" s="8"/>
      <c r="M1893" s="9" t="e">
        <f t="shared" ca="1" si="58"/>
        <v>#NAME?</v>
      </c>
      <c r="N1893" s="11" t="e">
        <f t="shared" ca="1" si="59"/>
        <v>#NAME?</v>
      </c>
    </row>
    <row r="1894" spans="1:14" x14ac:dyDescent="0.2">
      <c r="A1894" s="10"/>
      <c r="B1894" s="10"/>
      <c r="C1894" s="10"/>
      <c r="D1894" s="10"/>
      <c r="E1894" s="10"/>
      <c r="F1894" s="8"/>
      <c r="G1894" s="11" t="e">
        <f ca="1">_xlfn.IFS(OR(F1894="",D1894=""),"",FIND(C1894,D1894,1)=1,LOOKUP(1,0/((宿舍收费标准!$B$2:$B$119=D1894)*(宿舍收费标准!$C$2:$C$119=F1894)),宿舍收费标准!$D$2:$D$119))</f>
        <v>#NAME?</v>
      </c>
      <c r="H1894" s="10"/>
      <c r="I1894" s="10"/>
      <c r="J1894" s="10"/>
      <c r="K1894" s="10"/>
      <c r="L1894" s="8"/>
      <c r="M1894" s="9" t="e">
        <f t="shared" ca="1" si="58"/>
        <v>#NAME?</v>
      </c>
      <c r="N1894" s="11" t="e">
        <f t="shared" ca="1" si="59"/>
        <v>#NAME?</v>
      </c>
    </row>
    <row r="1895" spans="1:14" x14ac:dyDescent="0.2">
      <c r="A1895" s="10"/>
      <c r="B1895" s="10"/>
      <c r="C1895" s="10"/>
      <c r="D1895" s="10"/>
      <c r="E1895" s="10"/>
      <c r="F1895" s="8"/>
      <c r="G1895" s="11" t="e">
        <f ca="1">_xlfn.IFS(OR(F1895="",D1895=""),"",FIND(C1895,D1895,1)=1,LOOKUP(1,0/((宿舍收费标准!$B$2:$B$119=D1895)*(宿舍收费标准!$C$2:$C$119=F1895)),宿舍收费标准!$D$2:$D$119))</f>
        <v>#NAME?</v>
      </c>
      <c r="H1895" s="10"/>
      <c r="I1895" s="10"/>
      <c r="J1895" s="10"/>
      <c r="K1895" s="10"/>
      <c r="L1895" s="8"/>
      <c r="M1895" s="9" t="e">
        <f t="shared" ca="1" si="58"/>
        <v>#NAME?</v>
      </c>
      <c r="N1895" s="11" t="e">
        <f t="shared" ca="1" si="59"/>
        <v>#NAME?</v>
      </c>
    </row>
    <row r="1896" spans="1:14" x14ac:dyDescent="0.2">
      <c r="A1896" s="10"/>
      <c r="B1896" s="10"/>
      <c r="C1896" s="10"/>
      <c r="D1896" s="10"/>
      <c r="E1896" s="10"/>
      <c r="F1896" s="8"/>
      <c r="G1896" s="11" t="e">
        <f ca="1">_xlfn.IFS(OR(F1896="",D1896=""),"",FIND(C1896,D1896,1)=1,LOOKUP(1,0/((宿舍收费标准!$B$2:$B$119=D1896)*(宿舍收费标准!$C$2:$C$119=F1896)),宿舍收费标准!$D$2:$D$119))</f>
        <v>#NAME?</v>
      </c>
      <c r="H1896" s="10"/>
      <c r="I1896" s="10"/>
      <c r="J1896" s="10"/>
      <c r="K1896" s="10"/>
      <c r="L1896" s="8"/>
      <c r="M1896" s="9" t="e">
        <f t="shared" ca="1" si="58"/>
        <v>#NAME?</v>
      </c>
      <c r="N1896" s="11" t="e">
        <f t="shared" ca="1" si="59"/>
        <v>#NAME?</v>
      </c>
    </row>
    <row r="1897" spans="1:14" x14ac:dyDescent="0.2">
      <c r="A1897" s="10"/>
      <c r="B1897" s="10"/>
      <c r="C1897" s="10"/>
      <c r="D1897" s="10"/>
      <c r="E1897" s="10"/>
      <c r="F1897" s="8"/>
      <c r="G1897" s="11" t="e">
        <f ca="1">_xlfn.IFS(OR(F1897="",D1897=""),"",FIND(C1897,D1897,1)=1,LOOKUP(1,0/((宿舍收费标准!$B$2:$B$119=D1897)*(宿舍收费标准!$C$2:$C$119=F1897)),宿舍收费标准!$D$2:$D$119))</f>
        <v>#NAME?</v>
      </c>
      <c r="H1897" s="10"/>
      <c r="I1897" s="10"/>
      <c r="J1897" s="10"/>
      <c r="K1897" s="10"/>
      <c r="L1897" s="8"/>
      <c r="M1897" s="9" t="e">
        <f t="shared" ca="1" si="58"/>
        <v>#NAME?</v>
      </c>
      <c r="N1897" s="11" t="e">
        <f t="shared" ca="1" si="59"/>
        <v>#NAME?</v>
      </c>
    </row>
    <row r="1898" spans="1:14" x14ac:dyDescent="0.2">
      <c r="A1898" s="10"/>
      <c r="B1898" s="10"/>
      <c r="C1898" s="10"/>
      <c r="D1898" s="10"/>
      <c r="E1898" s="10"/>
      <c r="F1898" s="8"/>
      <c r="G1898" s="11" t="e">
        <f ca="1">_xlfn.IFS(OR(F1898="",D1898=""),"",FIND(C1898,D1898,1)=1,LOOKUP(1,0/((宿舍收费标准!$B$2:$B$119=D1898)*(宿舍收费标准!$C$2:$C$119=F1898)),宿舍收费标准!$D$2:$D$119))</f>
        <v>#NAME?</v>
      </c>
      <c r="H1898" s="10"/>
      <c r="I1898" s="10"/>
      <c r="J1898" s="10"/>
      <c r="K1898" s="10"/>
      <c r="L1898" s="8"/>
      <c r="M1898" s="9" t="e">
        <f t="shared" ca="1" si="58"/>
        <v>#NAME?</v>
      </c>
      <c r="N1898" s="11" t="e">
        <f t="shared" ca="1" si="59"/>
        <v>#NAME?</v>
      </c>
    </row>
    <row r="1899" spans="1:14" x14ac:dyDescent="0.2">
      <c r="A1899" s="10"/>
      <c r="B1899" s="10"/>
      <c r="C1899" s="10"/>
      <c r="D1899" s="10"/>
      <c r="E1899" s="10"/>
      <c r="F1899" s="8"/>
      <c r="G1899" s="11" t="e">
        <f ca="1">_xlfn.IFS(OR(F1899="",D1899=""),"",FIND(C1899,D1899,1)=1,LOOKUP(1,0/((宿舍收费标准!$B$2:$B$119=D1899)*(宿舍收费标准!$C$2:$C$119=F1899)),宿舍收费标准!$D$2:$D$119))</f>
        <v>#NAME?</v>
      </c>
      <c r="H1899" s="10"/>
      <c r="I1899" s="10"/>
      <c r="J1899" s="10"/>
      <c r="K1899" s="10"/>
      <c r="L1899" s="8"/>
      <c r="M1899" s="9" t="e">
        <f t="shared" ca="1" si="58"/>
        <v>#NAME?</v>
      </c>
      <c r="N1899" s="11" t="e">
        <f t="shared" ca="1" si="59"/>
        <v>#NAME?</v>
      </c>
    </row>
    <row r="1900" spans="1:14" x14ac:dyDescent="0.2">
      <c r="A1900" s="10"/>
      <c r="B1900" s="10"/>
      <c r="C1900" s="10"/>
      <c r="D1900" s="10"/>
      <c r="E1900" s="10"/>
      <c r="F1900" s="8"/>
      <c r="G1900" s="11" t="e">
        <f ca="1">_xlfn.IFS(OR(F1900="",D1900=""),"",FIND(C1900,D1900,1)=1,LOOKUP(1,0/((宿舍收费标准!$B$2:$B$119=D1900)*(宿舍收费标准!$C$2:$C$119=F1900)),宿舍收费标准!$D$2:$D$119))</f>
        <v>#NAME?</v>
      </c>
      <c r="H1900" s="10"/>
      <c r="I1900" s="10"/>
      <c r="J1900" s="10"/>
      <c r="K1900" s="10"/>
      <c r="L1900" s="8"/>
      <c r="M1900" s="9" t="e">
        <f t="shared" ca="1" si="58"/>
        <v>#NAME?</v>
      </c>
      <c r="N1900" s="11" t="e">
        <f t="shared" ca="1" si="59"/>
        <v>#NAME?</v>
      </c>
    </row>
    <row r="1901" spans="1:14" x14ac:dyDescent="0.2">
      <c r="A1901" s="10"/>
      <c r="B1901" s="10"/>
      <c r="C1901" s="10"/>
      <c r="D1901" s="10"/>
      <c r="E1901" s="10"/>
      <c r="F1901" s="8"/>
      <c r="G1901" s="11" t="e">
        <f ca="1">_xlfn.IFS(OR(F1901="",D1901=""),"",FIND(C1901,D1901,1)=1,LOOKUP(1,0/((宿舍收费标准!$B$2:$B$119=D1901)*(宿舍收费标准!$C$2:$C$119=F1901)),宿舍收费标准!$D$2:$D$119))</f>
        <v>#NAME?</v>
      </c>
      <c r="H1901" s="10"/>
      <c r="I1901" s="10"/>
      <c r="J1901" s="10"/>
      <c r="K1901" s="10"/>
      <c r="L1901" s="8"/>
      <c r="M1901" s="9" t="e">
        <f t="shared" ca="1" si="58"/>
        <v>#NAME?</v>
      </c>
      <c r="N1901" s="11" t="e">
        <f t="shared" ca="1" si="59"/>
        <v>#NAME?</v>
      </c>
    </row>
    <row r="1902" spans="1:14" x14ac:dyDescent="0.2">
      <c r="A1902" s="10"/>
      <c r="B1902" s="10"/>
      <c r="C1902" s="10"/>
      <c r="D1902" s="10"/>
      <c r="E1902" s="10"/>
      <c r="F1902" s="8"/>
      <c r="G1902" s="11" t="e">
        <f ca="1">_xlfn.IFS(OR(F1902="",D1902=""),"",FIND(C1902,D1902,1)=1,LOOKUP(1,0/((宿舍收费标准!$B$2:$B$119=D1902)*(宿舍收费标准!$C$2:$C$119=F1902)),宿舍收费标准!$D$2:$D$119))</f>
        <v>#NAME?</v>
      </c>
      <c r="H1902" s="10"/>
      <c r="I1902" s="10"/>
      <c r="J1902" s="10"/>
      <c r="K1902" s="10"/>
      <c r="L1902" s="8"/>
      <c r="M1902" s="9" t="e">
        <f t="shared" ca="1" si="58"/>
        <v>#NAME?</v>
      </c>
      <c r="N1902" s="11" t="e">
        <f t="shared" ca="1" si="59"/>
        <v>#NAME?</v>
      </c>
    </row>
    <row r="1903" spans="1:14" x14ac:dyDescent="0.2">
      <c r="A1903" s="10"/>
      <c r="B1903" s="10"/>
      <c r="C1903" s="10"/>
      <c r="D1903" s="10"/>
      <c r="E1903" s="10"/>
      <c r="F1903" s="8"/>
      <c r="G1903" s="11" t="e">
        <f ca="1">_xlfn.IFS(OR(F1903="",D1903=""),"",FIND(C1903,D1903,1)=1,LOOKUP(1,0/((宿舍收费标准!$B$2:$B$119=D1903)*(宿舍收费标准!$C$2:$C$119=F1903)),宿舍收费标准!$D$2:$D$119))</f>
        <v>#NAME?</v>
      </c>
      <c r="H1903" s="10"/>
      <c r="I1903" s="10"/>
      <c r="J1903" s="10"/>
      <c r="K1903" s="10"/>
      <c r="L1903" s="8"/>
      <c r="M1903" s="9" t="e">
        <f t="shared" ca="1" si="58"/>
        <v>#NAME?</v>
      </c>
      <c r="N1903" s="11" t="e">
        <f t="shared" ca="1" si="59"/>
        <v>#NAME?</v>
      </c>
    </row>
    <row r="1904" spans="1:14" x14ac:dyDescent="0.2">
      <c r="A1904" s="10"/>
      <c r="B1904" s="10"/>
      <c r="C1904" s="10"/>
      <c r="D1904" s="10"/>
      <c r="E1904" s="10"/>
      <c r="F1904" s="8"/>
      <c r="G1904" s="11" t="e">
        <f ca="1">_xlfn.IFS(OR(F1904="",D1904=""),"",FIND(C1904,D1904,1)=1,LOOKUP(1,0/((宿舍收费标准!$B$2:$B$119=D1904)*(宿舍收费标准!$C$2:$C$119=F1904)),宿舍收费标准!$D$2:$D$119))</f>
        <v>#NAME?</v>
      </c>
      <c r="H1904" s="10"/>
      <c r="I1904" s="10"/>
      <c r="J1904" s="10"/>
      <c r="K1904" s="10"/>
      <c r="L1904" s="8"/>
      <c r="M1904" s="9" t="e">
        <f t="shared" ca="1" si="58"/>
        <v>#NAME?</v>
      </c>
      <c r="N1904" s="11" t="e">
        <f t="shared" ca="1" si="59"/>
        <v>#NAME?</v>
      </c>
    </row>
    <row r="1905" spans="1:14" x14ac:dyDescent="0.2">
      <c r="A1905" s="10"/>
      <c r="B1905" s="10"/>
      <c r="C1905" s="10"/>
      <c r="D1905" s="10"/>
      <c r="E1905" s="10"/>
      <c r="F1905" s="8"/>
      <c r="G1905" s="11" t="e">
        <f ca="1">_xlfn.IFS(OR(F1905="",D1905=""),"",FIND(C1905,D1905,1)=1,LOOKUP(1,0/((宿舍收费标准!$B$2:$B$119=D1905)*(宿舍收费标准!$C$2:$C$119=F1905)),宿舍收费标准!$D$2:$D$119))</f>
        <v>#NAME?</v>
      </c>
      <c r="H1905" s="10"/>
      <c r="I1905" s="10"/>
      <c r="J1905" s="10"/>
      <c r="K1905" s="10"/>
      <c r="L1905" s="8"/>
      <c r="M1905" s="9" t="e">
        <f t="shared" ca="1" si="58"/>
        <v>#NAME?</v>
      </c>
      <c r="N1905" s="11" t="e">
        <f t="shared" ca="1" si="59"/>
        <v>#NAME?</v>
      </c>
    </row>
    <row r="1906" spans="1:14" x14ac:dyDescent="0.2">
      <c r="A1906" s="10"/>
      <c r="B1906" s="10"/>
      <c r="C1906" s="10"/>
      <c r="D1906" s="10"/>
      <c r="E1906" s="10"/>
      <c r="F1906" s="8"/>
      <c r="G1906" s="11" t="e">
        <f ca="1">_xlfn.IFS(OR(F1906="",D1906=""),"",FIND(C1906,D1906,1)=1,LOOKUP(1,0/((宿舍收费标准!$B$2:$B$119=D1906)*(宿舍收费标准!$C$2:$C$119=F1906)),宿舍收费标准!$D$2:$D$119))</f>
        <v>#NAME?</v>
      </c>
      <c r="H1906" s="10"/>
      <c r="I1906" s="10"/>
      <c r="J1906" s="10"/>
      <c r="K1906" s="10"/>
      <c r="L1906" s="8"/>
      <c r="M1906" s="9" t="e">
        <f t="shared" ca="1" si="58"/>
        <v>#NAME?</v>
      </c>
      <c r="N1906" s="11" t="e">
        <f t="shared" ca="1" si="59"/>
        <v>#NAME?</v>
      </c>
    </row>
    <row r="1907" spans="1:14" x14ac:dyDescent="0.2">
      <c r="A1907" s="10"/>
      <c r="B1907" s="10"/>
      <c r="C1907" s="10"/>
      <c r="D1907" s="10"/>
      <c r="E1907" s="10"/>
      <c r="F1907" s="8"/>
      <c r="G1907" s="11" t="e">
        <f ca="1">_xlfn.IFS(OR(F1907="",D1907=""),"",FIND(C1907,D1907,1)=1,LOOKUP(1,0/((宿舍收费标准!$B$2:$B$119=D1907)*(宿舍收费标准!$C$2:$C$119=F1907)),宿舍收费标准!$D$2:$D$119))</f>
        <v>#NAME?</v>
      </c>
      <c r="H1907" s="10"/>
      <c r="I1907" s="10"/>
      <c r="J1907" s="10"/>
      <c r="K1907" s="10"/>
      <c r="L1907" s="8"/>
      <c r="M1907" s="9" t="e">
        <f t="shared" ca="1" si="58"/>
        <v>#NAME?</v>
      </c>
      <c r="N1907" s="11" t="e">
        <f t="shared" ca="1" si="59"/>
        <v>#NAME?</v>
      </c>
    </row>
    <row r="1908" spans="1:14" x14ac:dyDescent="0.2">
      <c r="A1908" s="10"/>
      <c r="B1908" s="10"/>
      <c r="C1908" s="10"/>
      <c r="D1908" s="10"/>
      <c r="E1908" s="10"/>
      <c r="F1908" s="8"/>
      <c r="G1908" s="11" t="e">
        <f ca="1">_xlfn.IFS(OR(F1908="",D1908=""),"",FIND(C1908,D1908,1)=1,LOOKUP(1,0/((宿舍收费标准!$B$2:$B$119=D1908)*(宿舍收费标准!$C$2:$C$119=F1908)),宿舍收费标准!$D$2:$D$119))</f>
        <v>#NAME?</v>
      </c>
      <c r="H1908" s="10"/>
      <c r="I1908" s="10"/>
      <c r="J1908" s="10"/>
      <c r="K1908" s="10"/>
      <c r="L1908" s="8"/>
      <c r="M1908" s="9" t="e">
        <f t="shared" ca="1" si="58"/>
        <v>#NAME?</v>
      </c>
      <c r="N1908" s="11" t="e">
        <f t="shared" ca="1" si="59"/>
        <v>#NAME?</v>
      </c>
    </row>
    <row r="1909" spans="1:14" x14ac:dyDescent="0.2">
      <c r="A1909" s="10"/>
      <c r="B1909" s="10"/>
      <c r="C1909" s="10"/>
      <c r="D1909" s="10"/>
      <c r="E1909" s="10"/>
      <c r="F1909" s="8"/>
      <c r="G1909" s="11" t="e">
        <f ca="1">_xlfn.IFS(OR(F1909="",D1909=""),"",FIND(C1909,D1909,1)=1,LOOKUP(1,0/((宿舍收费标准!$B$2:$B$119=D1909)*(宿舍收费标准!$C$2:$C$119=F1909)),宿舍收费标准!$D$2:$D$119))</f>
        <v>#NAME?</v>
      </c>
      <c r="H1909" s="10"/>
      <c r="I1909" s="10"/>
      <c r="J1909" s="10"/>
      <c r="K1909" s="10"/>
      <c r="L1909" s="8"/>
      <c r="M1909" s="9" t="e">
        <f t="shared" ca="1" si="58"/>
        <v>#NAME?</v>
      </c>
      <c r="N1909" s="11" t="e">
        <f t="shared" ca="1" si="59"/>
        <v>#NAME?</v>
      </c>
    </row>
    <row r="1910" spans="1:14" x14ac:dyDescent="0.2">
      <c r="A1910" s="10"/>
      <c r="B1910" s="10"/>
      <c r="C1910" s="10"/>
      <c r="D1910" s="10"/>
      <c r="E1910" s="10"/>
      <c r="F1910" s="8"/>
      <c r="G1910" s="11" t="e">
        <f ca="1">_xlfn.IFS(OR(F1910="",D1910=""),"",FIND(C1910,D1910,1)=1,LOOKUP(1,0/((宿舍收费标准!$B$2:$B$119=D1910)*(宿舍收费标准!$C$2:$C$119=F1910)),宿舍收费标准!$D$2:$D$119))</f>
        <v>#NAME?</v>
      </c>
      <c r="H1910" s="10"/>
      <c r="I1910" s="10"/>
      <c r="J1910" s="10"/>
      <c r="K1910" s="10"/>
      <c r="L1910" s="8"/>
      <c r="M1910" s="9" t="e">
        <f t="shared" ca="1" si="58"/>
        <v>#NAME?</v>
      </c>
      <c r="N1910" s="11" t="e">
        <f t="shared" ca="1" si="59"/>
        <v>#NAME?</v>
      </c>
    </row>
    <row r="1911" spans="1:14" x14ac:dyDescent="0.2">
      <c r="A1911" s="10"/>
      <c r="B1911" s="10"/>
      <c r="C1911" s="10"/>
      <c r="D1911" s="10"/>
      <c r="E1911" s="10"/>
      <c r="F1911" s="8"/>
      <c r="G1911" s="11" t="e">
        <f ca="1">_xlfn.IFS(OR(F1911="",D1911=""),"",FIND(C1911,D1911,1)=1,LOOKUP(1,0/((宿舍收费标准!$B$2:$B$119=D1911)*(宿舍收费标准!$C$2:$C$119=F1911)),宿舍收费标准!$D$2:$D$119))</f>
        <v>#NAME?</v>
      </c>
      <c r="H1911" s="10"/>
      <c r="I1911" s="10"/>
      <c r="J1911" s="10"/>
      <c r="K1911" s="10"/>
      <c r="L1911" s="8"/>
      <c r="M1911" s="9" t="e">
        <f t="shared" ca="1" si="58"/>
        <v>#NAME?</v>
      </c>
      <c r="N1911" s="11" t="e">
        <f t="shared" ca="1" si="59"/>
        <v>#NAME?</v>
      </c>
    </row>
    <row r="1912" spans="1:14" x14ac:dyDescent="0.2">
      <c r="A1912" s="10"/>
      <c r="B1912" s="10"/>
      <c r="C1912" s="10"/>
      <c r="D1912" s="10"/>
      <c r="E1912" s="10"/>
      <c r="F1912" s="8"/>
      <c r="G1912" s="11" t="e">
        <f ca="1">_xlfn.IFS(OR(F1912="",D1912=""),"",FIND(C1912,D1912,1)=1,LOOKUP(1,0/((宿舍收费标准!$B$2:$B$119=D1912)*(宿舍收费标准!$C$2:$C$119=F1912)),宿舍收费标准!$D$2:$D$119))</f>
        <v>#NAME?</v>
      </c>
      <c r="H1912" s="10"/>
      <c r="I1912" s="10"/>
      <c r="J1912" s="10"/>
      <c r="K1912" s="10"/>
      <c r="L1912" s="8"/>
      <c r="M1912" s="9" t="e">
        <f t="shared" ca="1" si="58"/>
        <v>#NAME?</v>
      </c>
      <c r="N1912" s="11" t="e">
        <f t="shared" ca="1" si="59"/>
        <v>#NAME?</v>
      </c>
    </row>
    <row r="1913" spans="1:14" x14ac:dyDescent="0.2">
      <c r="A1913" s="10"/>
      <c r="B1913" s="10"/>
      <c r="C1913" s="10"/>
      <c r="D1913" s="10"/>
      <c r="E1913" s="10"/>
      <c r="F1913" s="8"/>
      <c r="G1913" s="11" t="e">
        <f ca="1">_xlfn.IFS(OR(F1913="",D1913=""),"",FIND(C1913,D1913,1)=1,LOOKUP(1,0/((宿舍收费标准!$B$2:$B$119=D1913)*(宿舍收费标准!$C$2:$C$119=F1913)),宿舍收费标准!$D$2:$D$119))</f>
        <v>#NAME?</v>
      </c>
      <c r="H1913" s="10"/>
      <c r="I1913" s="10"/>
      <c r="J1913" s="10"/>
      <c r="K1913" s="10"/>
      <c r="L1913" s="8"/>
      <c r="M1913" s="9" t="e">
        <f t="shared" ca="1" si="58"/>
        <v>#NAME?</v>
      </c>
      <c r="N1913" s="11" t="e">
        <f t="shared" ca="1" si="59"/>
        <v>#NAME?</v>
      </c>
    </row>
    <row r="1914" spans="1:14" x14ac:dyDescent="0.2">
      <c r="A1914" s="10"/>
      <c r="B1914" s="10"/>
      <c r="C1914" s="10"/>
      <c r="D1914" s="10"/>
      <c r="E1914" s="10"/>
      <c r="F1914" s="8"/>
      <c r="G1914" s="11" t="e">
        <f ca="1">_xlfn.IFS(OR(F1914="",D1914=""),"",FIND(C1914,D1914,1)=1,LOOKUP(1,0/((宿舍收费标准!$B$2:$B$119=D1914)*(宿舍收费标准!$C$2:$C$119=F1914)),宿舍收费标准!$D$2:$D$119))</f>
        <v>#NAME?</v>
      </c>
      <c r="H1914" s="10"/>
      <c r="I1914" s="10"/>
      <c r="J1914" s="10"/>
      <c r="K1914" s="10"/>
      <c r="L1914" s="8"/>
      <c r="M1914" s="9" t="e">
        <f t="shared" ca="1" si="58"/>
        <v>#NAME?</v>
      </c>
      <c r="N1914" s="11" t="e">
        <f t="shared" ca="1" si="59"/>
        <v>#NAME?</v>
      </c>
    </row>
    <row r="1915" spans="1:14" x14ac:dyDescent="0.2">
      <c r="A1915" s="10"/>
      <c r="B1915" s="10"/>
      <c r="C1915" s="10"/>
      <c r="D1915" s="10"/>
      <c r="E1915" s="10"/>
      <c r="F1915" s="8"/>
      <c r="G1915" s="11" t="e">
        <f ca="1">_xlfn.IFS(OR(F1915="",D1915=""),"",FIND(C1915,D1915,1)=1,LOOKUP(1,0/((宿舍收费标准!$B$2:$B$119=D1915)*(宿舍收费标准!$C$2:$C$119=F1915)),宿舍收费标准!$D$2:$D$119))</f>
        <v>#NAME?</v>
      </c>
      <c r="H1915" s="10"/>
      <c r="I1915" s="10"/>
      <c r="J1915" s="10"/>
      <c r="K1915" s="10"/>
      <c r="L1915" s="8"/>
      <c r="M1915" s="9" t="e">
        <f t="shared" ca="1" si="58"/>
        <v>#NAME?</v>
      </c>
      <c r="N1915" s="11" t="e">
        <f t="shared" ca="1" si="59"/>
        <v>#NAME?</v>
      </c>
    </row>
    <row r="1916" spans="1:14" x14ac:dyDescent="0.2">
      <c r="A1916" s="10"/>
      <c r="B1916" s="10"/>
      <c r="C1916" s="10"/>
      <c r="D1916" s="10"/>
      <c r="E1916" s="10"/>
      <c r="F1916" s="8"/>
      <c r="G1916" s="11" t="e">
        <f ca="1">_xlfn.IFS(OR(F1916="",D1916=""),"",FIND(C1916,D1916,1)=1,LOOKUP(1,0/((宿舍收费标准!$B$2:$B$119=D1916)*(宿舍收费标准!$C$2:$C$119=F1916)),宿舍收费标准!$D$2:$D$119))</f>
        <v>#NAME?</v>
      </c>
      <c r="H1916" s="10"/>
      <c r="I1916" s="10"/>
      <c r="J1916" s="10"/>
      <c r="K1916" s="10"/>
      <c r="L1916" s="8"/>
      <c r="M1916" s="9" t="e">
        <f t="shared" ca="1" si="58"/>
        <v>#NAME?</v>
      </c>
      <c r="N1916" s="11" t="e">
        <f t="shared" ca="1" si="59"/>
        <v>#NAME?</v>
      </c>
    </row>
    <row r="1917" spans="1:14" x14ac:dyDescent="0.2">
      <c r="A1917" s="10"/>
      <c r="B1917" s="10"/>
      <c r="C1917" s="10"/>
      <c r="D1917" s="10"/>
      <c r="E1917" s="10"/>
      <c r="F1917" s="8"/>
      <c r="G1917" s="11" t="e">
        <f ca="1">_xlfn.IFS(OR(F1917="",D1917=""),"",FIND(C1917,D1917,1)=1,LOOKUP(1,0/((宿舍收费标准!$B$2:$B$119=D1917)*(宿舍收费标准!$C$2:$C$119=F1917)),宿舍收费标准!$D$2:$D$119))</f>
        <v>#NAME?</v>
      </c>
      <c r="H1917" s="10"/>
      <c r="I1917" s="10"/>
      <c r="J1917" s="10"/>
      <c r="K1917" s="10"/>
      <c r="L1917" s="8"/>
      <c r="M1917" s="9" t="e">
        <f t="shared" ca="1" si="58"/>
        <v>#NAME?</v>
      </c>
      <c r="N1917" s="11" t="e">
        <f t="shared" ca="1" si="59"/>
        <v>#NAME?</v>
      </c>
    </row>
    <row r="1918" spans="1:14" x14ac:dyDescent="0.2">
      <c r="A1918" s="10"/>
      <c r="B1918" s="10"/>
      <c r="C1918" s="10"/>
      <c r="D1918" s="10"/>
      <c r="E1918" s="10"/>
      <c r="F1918" s="8"/>
      <c r="G1918" s="11" t="e">
        <f ca="1">_xlfn.IFS(OR(F1918="",D1918=""),"",FIND(C1918,D1918,1)=1,LOOKUP(1,0/((宿舍收费标准!$B$2:$B$119=D1918)*(宿舍收费标准!$C$2:$C$119=F1918)),宿舍收费标准!$D$2:$D$119))</f>
        <v>#NAME?</v>
      </c>
      <c r="H1918" s="10"/>
      <c r="I1918" s="10"/>
      <c r="J1918" s="10"/>
      <c r="K1918" s="10"/>
      <c r="L1918" s="8"/>
      <c r="M1918" s="9" t="e">
        <f t="shared" ca="1" si="58"/>
        <v>#NAME?</v>
      </c>
      <c r="N1918" s="11" t="e">
        <f t="shared" ca="1" si="59"/>
        <v>#NAME?</v>
      </c>
    </row>
    <row r="1919" spans="1:14" x14ac:dyDescent="0.2">
      <c r="A1919" s="10"/>
      <c r="B1919" s="10"/>
      <c r="C1919" s="10"/>
      <c r="D1919" s="10"/>
      <c r="E1919" s="10"/>
      <c r="F1919" s="8"/>
      <c r="G1919" s="11" t="e">
        <f ca="1">_xlfn.IFS(OR(F1919="",D1919=""),"",FIND(C1919,D1919,1)=1,LOOKUP(1,0/((宿舍收费标准!$B$2:$B$119=D1919)*(宿舍收费标准!$C$2:$C$119=F1919)),宿舍收费标准!$D$2:$D$119))</f>
        <v>#NAME?</v>
      </c>
      <c r="H1919" s="10"/>
      <c r="I1919" s="10"/>
      <c r="J1919" s="10"/>
      <c r="K1919" s="10"/>
      <c r="L1919" s="8"/>
      <c r="M1919" s="9" t="e">
        <f t="shared" ca="1" si="58"/>
        <v>#NAME?</v>
      </c>
      <c r="N1919" s="11" t="e">
        <f t="shared" ca="1" si="59"/>
        <v>#NAME?</v>
      </c>
    </row>
    <row r="1920" spans="1:14" x14ac:dyDescent="0.2">
      <c r="A1920" s="10"/>
      <c r="B1920" s="10"/>
      <c r="C1920" s="10"/>
      <c r="D1920" s="10"/>
      <c r="E1920" s="10"/>
      <c r="F1920" s="8"/>
      <c r="G1920" s="11" t="e">
        <f ca="1">_xlfn.IFS(OR(F1920="",D1920=""),"",FIND(C1920,D1920,1)=1,LOOKUP(1,0/((宿舍收费标准!$B$2:$B$119=D1920)*(宿舍收费标准!$C$2:$C$119=F1920)),宿舍收费标准!$D$2:$D$119))</f>
        <v>#NAME?</v>
      </c>
      <c r="H1920" s="10"/>
      <c r="I1920" s="10"/>
      <c r="J1920" s="10"/>
      <c r="K1920" s="10"/>
      <c r="L1920" s="8"/>
      <c r="M1920" s="9" t="e">
        <f t="shared" ca="1" si="58"/>
        <v>#NAME?</v>
      </c>
      <c r="N1920" s="11" t="e">
        <f t="shared" ca="1" si="59"/>
        <v>#NAME?</v>
      </c>
    </row>
    <row r="1921" spans="1:14" x14ac:dyDescent="0.2">
      <c r="A1921" s="10"/>
      <c r="B1921" s="10"/>
      <c r="C1921" s="10"/>
      <c r="D1921" s="10"/>
      <c r="E1921" s="10"/>
      <c r="F1921" s="8"/>
      <c r="G1921" s="11" t="e">
        <f ca="1">_xlfn.IFS(OR(F1921="",D1921=""),"",FIND(C1921,D1921,1)=1,LOOKUP(1,0/((宿舍收费标准!$B$2:$B$119=D1921)*(宿舍收费标准!$C$2:$C$119=F1921)),宿舍收费标准!$D$2:$D$119))</f>
        <v>#NAME?</v>
      </c>
      <c r="H1921" s="10"/>
      <c r="I1921" s="10"/>
      <c r="J1921" s="10"/>
      <c r="K1921" s="10"/>
      <c r="L1921" s="8"/>
      <c r="M1921" s="9" t="e">
        <f t="shared" ca="1" si="58"/>
        <v>#NAME?</v>
      </c>
      <c r="N1921" s="11" t="e">
        <f t="shared" ca="1" si="59"/>
        <v>#NAME?</v>
      </c>
    </row>
    <row r="1922" spans="1:14" x14ac:dyDescent="0.2">
      <c r="A1922" s="10"/>
      <c r="B1922" s="10"/>
      <c r="C1922" s="10"/>
      <c r="D1922" s="10"/>
      <c r="E1922" s="10"/>
      <c r="F1922" s="8"/>
      <c r="G1922" s="11" t="e">
        <f ca="1">_xlfn.IFS(OR(F1922="",D1922=""),"",FIND(C1922,D1922,1)=1,LOOKUP(1,0/((宿舍收费标准!$B$2:$B$119=D1922)*(宿舍收费标准!$C$2:$C$119=F1922)),宿舍收费标准!$D$2:$D$119))</f>
        <v>#NAME?</v>
      </c>
      <c r="H1922" s="10"/>
      <c r="I1922" s="10"/>
      <c r="J1922" s="10"/>
      <c r="K1922" s="10"/>
      <c r="L1922" s="8"/>
      <c r="M1922" s="9" t="e">
        <f t="shared" ca="1" si="58"/>
        <v>#NAME?</v>
      </c>
      <c r="N1922" s="11" t="e">
        <f t="shared" ca="1" si="59"/>
        <v>#NAME?</v>
      </c>
    </row>
    <row r="1923" spans="1:14" x14ac:dyDescent="0.2">
      <c r="A1923" s="10"/>
      <c r="B1923" s="10"/>
      <c r="C1923" s="10"/>
      <c r="D1923" s="10"/>
      <c r="E1923" s="10"/>
      <c r="F1923" s="8"/>
      <c r="G1923" s="11" t="e">
        <f ca="1">_xlfn.IFS(OR(F1923="",D1923=""),"",FIND(C1923,D1923,1)=1,LOOKUP(1,0/((宿舍收费标准!$B$2:$B$119=D1923)*(宿舍收费标准!$C$2:$C$119=F1923)),宿舍收费标准!$D$2:$D$119))</f>
        <v>#NAME?</v>
      </c>
      <c r="H1923" s="10"/>
      <c r="I1923" s="10"/>
      <c r="J1923" s="10"/>
      <c r="K1923" s="10"/>
      <c r="L1923" s="8"/>
      <c r="M1923" s="9" t="e">
        <f t="shared" ca="1" si="58"/>
        <v>#NAME?</v>
      </c>
      <c r="N1923" s="11" t="e">
        <f t="shared" ca="1" si="59"/>
        <v>#NAME?</v>
      </c>
    </row>
    <row r="1924" spans="1:14" x14ac:dyDescent="0.2">
      <c r="A1924" s="10"/>
      <c r="B1924" s="10"/>
      <c r="C1924" s="10"/>
      <c r="D1924" s="10"/>
      <c r="E1924" s="10"/>
      <c r="F1924" s="8"/>
      <c r="G1924" s="11" t="e">
        <f ca="1">_xlfn.IFS(OR(F1924="",D1924=""),"",FIND(C1924,D1924,1)=1,LOOKUP(1,0/((宿舍收费标准!$B$2:$B$119=D1924)*(宿舍收费标准!$C$2:$C$119=F1924)),宿舍收费标准!$D$2:$D$119))</f>
        <v>#NAME?</v>
      </c>
      <c r="H1924" s="10"/>
      <c r="I1924" s="10"/>
      <c r="J1924" s="10"/>
      <c r="K1924" s="10"/>
      <c r="L1924" s="8"/>
      <c r="M1924" s="9" t="e">
        <f t="shared" ca="1" si="58"/>
        <v>#NAME?</v>
      </c>
      <c r="N1924" s="11" t="e">
        <f t="shared" ca="1" si="59"/>
        <v>#NAME?</v>
      </c>
    </row>
    <row r="1925" spans="1:14" x14ac:dyDescent="0.2">
      <c r="A1925" s="10"/>
      <c r="B1925" s="10"/>
      <c r="C1925" s="10"/>
      <c r="D1925" s="10"/>
      <c r="E1925" s="10"/>
      <c r="F1925" s="8"/>
      <c r="G1925" s="11" t="e">
        <f ca="1">_xlfn.IFS(OR(F1925="",D1925=""),"",FIND(C1925,D1925,1)=1,LOOKUP(1,0/((宿舍收费标准!$B$2:$B$119=D1925)*(宿舍收费标准!$C$2:$C$119=F1925)),宿舍收费标准!$D$2:$D$119))</f>
        <v>#NAME?</v>
      </c>
      <c r="H1925" s="10"/>
      <c r="I1925" s="10"/>
      <c r="J1925" s="10"/>
      <c r="K1925" s="10"/>
      <c r="L1925" s="8"/>
      <c r="M1925" s="9" t="e">
        <f t="shared" ca="1" si="58"/>
        <v>#NAME?</v>
      </c>
      <c r="N1925" s="11" t="e">
        <f t="shared" ca="1" si="59"/>
        <v>#NAME?</v>
      </c>
    </row>
    <row r="1926" spans="1:14" x14ac:dyDescent="0.2">
      <c r="A1926" s="10"/>
      <c r="B1926" s="10"/>
      <c r="C1926" s="10"/>
      <c r="D1926" s="10"/>
      <c r="E1926" s="10"/>
      <c r="F1926" s="8"/>
      <c r="G1926" s="11" t="e">
        <f ca="1">_xlfn.IFS(OR(F1926="",D1926=""),"",FIND(C1926,D1926,1)=1,LOOKUP(1,0/((宿舍收费标准!$B$2:$B$119=D1926)*(宿舍收费标准!$C$2:$C$119=F1926)),宿舍收费标准!$D$2:$D$119))</f>
        <v>#NAME?</v>
      </c>
      <c r="H1926" s="10"/>
      <c r="I1926" s="10"/>
      <c r="J1926" s="10"/>
      <c r="K1926" s="10"/>
      <c r="L1926" s="8"/>
      <c r="M1926" s="9" t="e">
        <f t="shared" ca="1" si="58"/>
        <v>#NAME?</v>
      </c>
      <c r="N1926" s="11" t="e">
        <f t="shared" ca="1" si="59"/>
        <v>#NAME?</v>
      </c>
    </row>
    <row r="1927" spans="1:14" x14ac:dyDescent="0.2">
      <c r="A1927" s="10"/>
      <c r="B1927" s="10"/>
      <c r="C1927" s="10"/>
      <c r="D1927" s="10"/>
      <c r="E1927" s="10"/>
      <c r="F1927" s="8"/>
      <c r="G1927" s="11" t="e">
        <f ca="1">_xlfn.IFS(OR(F1927="",D1927=""),"",FIND(C1927,D1927,1)=1,LOOKUP(1,0/((宿舍收费标准!$B$2:$B$119=D1927)*(宿舍收费标准!$C$2:$C$119=F1927)),宿舍收费标准!$D$2:$D$119))</f>
        <v>#NAME?</v>
      </c>
      <c r="H1927" s="10"/>
      <c r="I1927" s="10"/>
      <c r="J1927" s="10"/>
      <c r="K1927" s="10"/>
      <c r="L1927" s="8"/>
      <c r="M1927" s="9" t="e">
        <f t="shared" ref="M1927:M1990" ca="1" si="60">_xlfn.IFS(AND(H1927="",I1927="",J1927="",K1927="",L1927=""),"",OR(H1927&lt;&gt;"",I1927&lt;&gt;"",J1927&lt;&gt;"",K1927&lt;&gt;"",L1927&lt;&gt;""),SUM(_xlfn.IFS(AND(H1927&gt;=16,H1927&lt;=31),1,AND(H1927&gt;=1,H1927&lt;=15),0.5,H1927=0,0),_xlfn.IFS(AND(I1927&gt;=16,I1927&lt;=31),1,AND(I1927&gt;=1,I1927&lt;=15),0.5,I1927=0,0),_xlfn.IFS(AND(J1927&gt;=16,J1927&lt;=31),1,AND(J1927&gt;=1,J1927&lt;=15),0.5,J1927=0,0),_xlfn.IFS(AND(K1927&gt;=16,K1927&lt;=31),1,AND(K1927&gt;=1,K1927&lt;=15),0.5,K1927=0,0),_xlfn.IFS(AND(L1927&gt;=16,L1927&lt;=31),1,AND(L1927&gt;=1,L1927&lt;=15),0.5,L1927=0,0)))</f>
        <v>#NAME?</v>
      </c>
      <c r="N1927" s="11" t="e">
        <f t="shared" ref="N1927:N1990" ca="1" si="61">_xlfn.IFS(M1927="","",M1927&lt;&gt;"",G1927/2-G1927/10*M1927)</f>
        <v>#NAME?</v>
      </c>
    </row>
    <row r="1928" spans="1:14" x14ac:dyDescent="0.2">
      <c r="A1928" s="10"/>
      <c r="B1928" s="10"/>
      <c r="C1928" s="10"/>
      <c r="D1928" s="10"/>
      <c r="E1928" s="10"/>
      <c r="F1928" s="8"/>
      <c r="G1928" s="11" t="e">
        <f ca="1">_xlfn.IFS(OR(F1928="",D1928=""),"",FIND(C1928,D1928,1)=1,LOOKUP(1,0/((宿舍收费标准!$B$2:$B$119=D1928)*(宿舍收费标准!$C$2:$C$119=F1928)),宿舍收费标准!$D$2:$D$119))</f>
        <v>#NAME?</v>
      </c>
      <c r="H1928" s="10"/>
      <c r="I1928" s="10"/>
      <c r="J1928" s="10"/>
      <c r="K1928" s="10"/>
      <c r="L1928" s="8"/>
      <c r="M1928" s="9" t="e">
        <f t="shared" ca="1" si="60"/>
        <v>#NAME?</v>
      </c>
      <c r="N1928" s="11" t="e">
        <f t="shared" ca="1" si="61"/>
        <v>#NAME?</v>
      </c>
    </row>
    <row r="1929" spans="1:14" x14ac:dyDescent="0.2">
      <c r="A1929" s="10"/>
      <c r="B1929" s="10"/>
      <c r="C1929" s="10"/>
      <c r="D1929" s="10"/>
      <c r="E1929" s="10"/>
      <c r="F1929" s="8"/>
      <c r="G1929" s="11" t="e">
        <f ca="1">_xlfn.IFS(OR(F1929="",D1929=""),"",FIND(C1929,D1929,1)=1,LOOKUP(1,0/((宿舍收费标准!$B$2:$B$119=D1929)*(宿舍收费标准!$C$2:$C$119=F1929)),宿舍收费标准!$D$2:$D$119))</f>
        <v>#NAME?</v>
      </c>
      <c r="H1929" s="10"/>
      <c r="I1929" s="10"/>
      <c r="J1929" s="10"/>
      <c r="K1929" s="10"/>
      <c r="L1929" s="8"/>
      <c r="M1929" s="9" t="e">
        <f t="shared" ca="1" si="60"/>
        <v>#NAME?</v>
      </c>
      <c r="N1929" s="11" t="e">
        <f t="shared" ca="1" si="61"/>
        <v>#NAME?</v>
      </c>
    </row>
    <row r="1930" spans="1:14" x14ac:dyDescent="0.2">
      <c r="A1930" s="10"/>
      <c r="B1930" s="10"/>
      <c r="C1930" s="10"/>
      <c r="D1930" s="10"/>
      <c r="E1930" s="10"/>
      <c r="F1930" s="8"/>
      <c r="G1930" s="11" t="e">
        <f ca="1">_xlfn.IFS(OR(F1930="",D1930=""),"",FIND(C1930,D1930,1)=1,LOOKUP(1,0/((宿舍收费标准!$B$2:$B$119=D1930)*(宿舍收费标准!$C$2:$C$119=F1930)),宿舍收费标准!$D$2:$D$119))</f>
        <v>#NAME?</v>
      </c>
      <c r="H1930" s="10"/>
      <c r="I1930" s="10"/>
      <c r="J1930" s="10"/>
      <c r="K1930" s="10"/>
      <c r="L1930" s="8"/>
      <c r="M1930" s="9" t="e">
        <f t="shared" ca="1" si="60"/>
        <v>#NAME?</v>
      </c>
      <c r="N1930" s="11" t="e">
        <f t="shared" ca="1" si="61"/>
        <v>#NAME?</v>
      </c>
    </row>
    <row r="1931" spans="1:14" x14ac:dyDescent="0.2">
      <c r="A1931" s="10"/>
      <c r="B1931" s="10"/>
      <c r="C1931" s="10"/>
      <c r="D1931" s="10"/>
      <c r="E1931" s="10"/>
      <c r="F1931" s="8"/>
      <c r="G1931" s="11" t="e">
        <f ca="1">_xlfn.IFS(OR(F1931="",D1931=""),"",FIND(C1931,D1931,1)=1,LOOKUP(1,0/((宿舍收费标准!$B$2:$B$119=D1931)*(宿舍收费标准!$C$2:$C$119=F1931)),宿舍收费标准!$D$2:$D$119))</f>
        <v>#NAME?</v>
      </c>
      <c r="H1931" s="10"/>
      <c r="I1931" s="10"/>
      <c r="J1931" s="10"/>
      <c r="K1931" s="10"/>
      <c r="L1931" s="8"/>
      <c r="M1931" s="9" t="e">
        <f t="shared" ca="1" si="60"/>
        <v>#NAME?</v>
      </c>
      <c r="N1931" s="11" t="e">
        <f t="shared" ca="1" si="61"/>
        <v>#NAME?</v>
      </c>
    </row>
    <row r="1932" spans="1:14" x14ac:dyDescent="0.2">
      <c r="A1932" s="10"/>
      <c r="B1932" s="10"/>
      <c r="C1932" s="10"/>
      <c r="D1932" s="10"/>
      <c r="E1932" s="10"/>
      <c r="F1932" s="8"/>
      <c r="G1932" s="11" t="e">
        <f ca="1">_xlfn.IFS(OR(F1932="",D1932=""),"",FIND(C1932,D1932,1)=1,LOOKUP(1,0/((宿舍收费标准!$B$2:$B$119=D1932)*(宿舍收费标准!$C$2:$C$119=F1932)),宿舍收费标准!$D$2:$D$119))</f>
        <v>#NAME?</v>
      </c>
      <c r="H1932" s="10"/>
      <c r="I1932" s="10"/>
      <c r="J1932" s="10"/>
      <c r="K1932" s="10"/>
      <c r="L1932" s="8"/>
      <c r="M1932" s="9" t="e">
        <f t="shared" ca="1" si="60"/>
        <v>#NAME?</v>
      </c>
      <c r="N1932" s="11" t="e">
        <f t="shared" ca="1" si="61"/>
        <v>#NAME?</v>
      </c>
    </row>
    <row r="1933" spans="1:14" x14ac:dyDescent="0.2">
      <c r="A1933" s="10"/>
      <c r="B1933" s="10"/>
      <c r="C1933" s="10"/>
      <c r="D1933" s="10"/>
      <c r="E1933" s="10"/>
      <c r="F1933" s="8"/>
      <c r="G1933" s="11" t="e">
        <f ca="1">_xlfn.IFS(OR(F1933="",D1933=""),"",FIND(C1933,D1933,1)=1,LOOKUP(1,0/((宿舍收费标准!$B$2:$B$119=D1933)*(宿舍收费标准!$C$2:$C$119=F1933)),宿舍收费标准!$D$2:$D$119))</f>
        <v>#NAME?</v>
      </c>
      <c r="H1933" s="10"/>
      <c r="I1933" s="10"/>
      <c r="J1933" s="10"/>
      <c r="K1933" s="10"/>
      <c r="L1933" s="8"/>
      <c r="M1933" s="9" t="e">
        <f t="shared" ca="1" si="60"/>
        <v>#NAME?</v>
      </c>
      <c r="N1933" s="11" t="e">
        <f t="shared" ca="1" si="61"/>
        <v>#NAME?</v>
      </c>
    </row>
    <row r="1934" spans="1:14" x14ac:dyDescent="0.2">
      <c r="A1934" s="10"/>
      <c r="B1934" s="10"/>
      <c r="C1934" s="10"/>
      <c r="D1934" s="10"/>
      <c r="E1934" s="10"/>
      <c r="F1934" s="8"/>
      <c r="G1934" s="11" t="e">
        <f ca="1">_xlfn.IFS(OR(F1934="",D1934=""),"",FIND(C1934,D1934,1)=1,LOOKUP(1,0/((宿舍收费标准!$B$2:$B$119=D1934)*(宿舍收费标准!$C$2:$C$119=F1934)),宿舍收费标准!$D$2:$D$119))</f>
        <v>#NAME?</v>
      </c>
      <c r="H1934" s="10"/>
      <c r="I1934" s="10"/>
      <c r="J1934" s="10"/>
      <c r="K1934" s="10"/>
      <c r="L1934" s="8"/>
      <c r="M1934" s="9" t="e">
        <f t="shared" ca="1" si="60"/>
        <v>#NAME?</v>
      </c>
      <c r="N1934" s="11" t="e">
        <f t="shared" ca="1" si="61"/>
        <v>#NAME?</v>
      </c>
    </row>
    <row r="1935" spans="1:14" x14ac:dyDescent="0.2">
      <c r="A1935" s="10"/>
      <c r="B1935" s="10"/>
      <c r="C1935" s="10"/>
      <c r="D1935" s="10"/>
      <c r="E1935" s="10"/>
      <c r="F1935" s="8"/>
      <c r="G1935" s="11" t="e">
        <f ca="1">_xlfn.IFS(OR(F1935="",D1935=""),"",FIND(C1935,D1935,1)=1,LOOKUP(1,0/((宿舍收费标准!$B$2:$B$119=D1935)*(宿舍收费标准!$C$2:$C$119=F1935)),宿舍收费标准!$D$2:$D$119))</f>
        <v>#NAME?</v>
      </c>
      <c r="H1935" s="10"/>
      <c r="I1935" s="10"/>
      <c r="J1935" s="10"/>
      <c r="K1935" s="10"/>
      <c r="L1935" s="8"/>
      <c r="M1935" s="9" t="e">
        <f t="shared" ca="1" si="60"/>
        <v>#NAME?</v>
      </c>
      <c r="N1935" s="11" t="e">
        <f t="shared" ca="1" si="61"/>
        <v>#NAME?</v>
      </c>
    </row>
    <row r="1936" spans="1:14" x14ac:dyDescent="0.2">
      <c r="A1936" s="10"/>
      <c r="B1936" s="10"/>
      <c r="C1936" s="10"/>
      <c r="D1936" s="10"/>
      <c r="E1936" s="10"/>
      <c r="F1936" s="8"/>
      <c r="G1936" s="11" t="e">
        <f ca="1">_xlfn.IFS(OR(F1936="",D1936=""),"",FIND(C1936,D1936,1)=1,LOOKUP(1,0/((宿舍收费标准!$B$2:$B$119=D1936)*(宿舍收费标准!$C$2:$C$119=F1936)),宿舍收费标准!$D$2:$D$119))</f>
        <v>#NAME?</v>
      </c>
      <c r="H1936" s="10"/>
      <c r="I1936" s="10"/>
      <c r="J1936" s="10"/>
      <c r="K1936" s="10"/>
      <c r="L1936" s="8"/>
      <c r="M1936" s="9" t="e">
        <f t="shared" ca="1" si="60"/>
        <v>#NAME?</v>
      </c>
      <c r="N1936" s="11" t="e">
        <f t="shared" ca="1" si="61"/>
        <v>#NAME?</v>
      </c>
    </row>
    <row r="1937" spans="1:14" x14ac:dyDescent="0.2">
      <c r="A1937" s="10"/>
      <c r="B1937" s="10"/>
      <c r="C1937" s="10"/>
      <c r="D1937" s="10"/>
      <c r="E1937" s="10"/>
      <c r="F1937" s="8"/>
      <c r="G1937" s="11" t="e">
        <f ca="1">_xlfn.IFS(OR(F1937="",D1937=""),"",FIND(C1937,D1937,1)=1,LOOKUP(1,0/((宿舍收费标准!$B$2:$B$119=D1937)*(宿舍收费标准!$C$2:$C$119=F1937)),宿舍收费标准!$D$2:$D$119))</f>
        <v>#NAME?</v>
      </c>
      <c r="H1937" s="10"/>
      <c r="I1937" s="10"/>
      <c r="J1937" s="10"/>
      <c r="K1937" s="10"/>
      <c r="L1937" s="8"/>
      <c r="M1937" s="9" t="e">
        <f t="shared" ca="1" si="60"/>
        <v>#NAME?</v>
      </c>
      <c r="N1937" s="11" t="e">
        <f t="shared" ca="1" si="61"/>
        <v>#NAME?</v>
      </c>
    </row>
    <row r="1938" spans="1:14" x14ac:dyDescent="0.2">
      <c r="A1938" s="10"/>
      <c r="B1938" s="10"/>
      <c r="C1938" s="10"/>
      <c r="D1938" s="10"/>
      <c r="E1938" s="10"/>
      <c r="F1938" s="8"/>
      <c r="G1938" s="11" t="e">
        <f ca="1">_xlfn.IFS(OR(F1938="",D1938=""),"",FIND(C1938,D1938,1)=1,LOOKUP(1,0/((宿舍收费标准!$B$2:$B$119=D1938)*(宿舍收费标准!$C$2:$C$119=F1938)),宿舍收费标准!$D$2:$D$119))</f>
        <v>#NAME?</v>
      </c>
      <c r="H1938" s="10"/>
      <c r="I1938" s="10"/>
      <c r="J1938" s="10"/>
      <c r="K1938" s="10"/>
      <c r="L1938" s="8"/>
      <c r="M1938" s="9" t="e">
        <f t="shared" ca="1" si="60"/>
        <v>#NAME?</v>
      </c>
      <c r="N1938" s="11" t="e">
        <f t="shared" ca="1" si="61"/>
        <v>#NAME?</v>
      </c>
    </row>
    <row r="1939" spans="1:14" x14ac:dyDescent="0.2">
      <c r="A1939" s="10"/>
      <c r="B1939" s="10"/>
      <c r="C1939" s="10"/>
      <c r="D1939" s="10"/>
      <c r="E1939" s="10"/>
      <c r="F1939" s="8"/>
      <c r="G1939" s="11" t="e">
        <f ca="1">_xlfn.IFS(OR(F1939="",D1939=""),"",FIND(C1939,D1939,1)=1,LOOKUP(1,0/((宿舍收费标准!$B$2:$B$119=D1939)*(宿舍收费标准!$C$2:$C$119=F1939)),宿舍收费标准!$D$2:$D$119))</f>
        <v>#NAME?</v>
      </c>
      <c r="H1939" s="10"/>
      <c r="I1939" s="10"/>
      <c r="J1939" s="10"/>
      <c r="K1939" s="10"/>
      <c r="L1939" s="8"/>
      <c r="M1939" s="9" t="e">
        <f t="shared" ca="1" si="60"/>
        <v>#NAME?</v>
      </c>
      <c r="N1939" s="11" t="e">
        <f t="shared" ca="1" si="61"/>
        <v>#NAME?</v>
      </c>
    </row>
    <row r="1940" spans="1:14" x14ac:dyDescent="0.2">
      <c r="A1940" s="10"/>
      <c r="B1940" s="10"/>
      <c r="C1940" s="10"/>
      <c r="D1940" s="10"/>
      <c r="E1940" s="10"/>
      <c r="F1940" s="8"/>
      <c r="G1940" s="11" t="e">
        <f ca="1">_xlfn.IFS(OR(F1940="",D1940=""),"",FIND(C1940,D1940,1)=1,LOOKUP(1,0/((宿舍收费标准!$B$2:$B$119=D1940)*(宿舍收费标准!$C$2:$C$119=F1940)),宿舍收费标准!$D$2:$D$119))</f>
        <v>#NAME?</v>
      </c>
      <c r="H1940" s="10"/>
      <c r="I1940" s="10"/>
      <c r="J1940" s="10"/>
      <c r="K1940" s="10"/>
      <c r="L1940" s="8"/>
      <c r="M1940" s="9" t="e">
        <f t="shared" ca="1" si="60"/>
        <v>#NAME?</v>
      </c>
      <c r="N1940" s="11" t="e">
        <f t="shared" ca="1" si="61"/>
        <v>#NAME?</v>
      </c>
    </row>
    <row r="1941" spans="1:14" x14ac:dyDescent="0.2">
      <c r="A1941" s="10"/>
      <c r="B1941" s="10"/>
      <c r="C1941" s="10"/>
      <c r="D1941" s="10"/>
      <c r="E1941" s="10"/>
      <c r="F1941" s="8"/>
      <c r="G1941" s="11" t="e">
        <f ca="1">_xlfn.IFS(OR(F1941="",D1941=""),"",FIND(C1941,D1941,1)=1,LOOKUP(1,0/((宿舍收费标准!$B$2:$B$119=D1941)*(宿舍收费标准!$C$2:$C$119=F1941)),宿舍收费标准!$D$2:$D$119))</f>
        <v>#NAME?</v>
      </c>
      <c r="H1941" s="10"/>
      <c r="I1941" s="10"/>
      <c r="J1941" s="10"/>
      <c r="K1941" s="10"/>
      <c r="L1941" s="8"/>
      <c r="M1941" s="9" t="e">
        <f t="shared" ca="1" si="60"/>
        <v>#NAME?</v>
      </c>
      <c r="N1941" s="11" t="e">
        <f t="shared" ca="1" si="61"/>
        <v>#NAME?</v>
      </c>
    </row>
    <row r="1942" spans="1:14" x14ac:dyDescent="0.2">
      <c r="A1942" s="10"/>
      <c r="B1942" s="10"/>
      <c r="C1942" s="10"/>
      <c r="D1942" s="10"/>
      <c r="E1942" s="10"/>
      <c r="F1942" s="8"/>
      <c r="G1942" s="11" t="e">
        <f ca="1">_xlfn.IFS(OR(F1942="",D1942=""),"",FIND(C1942,D1942,1)=1,LOOKUP(1,0/((宿舍收费标准!$B$2:$B$119=D1942)*(宿舍收费标准!$C$2:$C$119=F1942)),宿舍收费标准!$D$2:$D$119))</f>
        <v>#NAME?</v>
      </c>
      <c r="H1942" s="10"/>
      <c r="I1942" s="10"/>
      <c r="J1942" s="10"/>
      <c r="K1942" s="10"/>
      <c r="L1942" s="8"/>
      <c r="M1942" s="9" t="e">
        <f t="shared" ca="1" si="60"/>
        <v>#NAME?</v>
      </c>
      <c r="N1942" s="11" t="e">
        <f t="shared" ca="1" si="61"/>
        <v>#NAME?</v>
      </c>
    </row>
    <row r="1943" spans="1:14" x14ac:dyDescent="0.2">
      <c r="A1943" s="10"/>
      <c r="B1943" s="10"/>
      <c r="C1943" s="10"/>
      <c r="D1943" s="10"/>
      <c r="E1943" s="10"/>
      <c r="F1943" s="8"/>
      <c r="G1943" s="11" t="e">
        <f ca="1">_xlfn.IFS(OR(F1943="",D1943=""),"",FIND(C1943,D1943,1)=1,LOOKUP(1,0/((宿舍收费标准!$B$2:$B$119=D1943)*(宿舍收费标准!$C$2:$C$119=F1943)),宿舍收费标准!$D$2:$D$119))</f>
        <v>#NAME?</v>
      </c>
      <c r="H1943" s="10"/>
      <c r="I1943" s="10"/>
      <c r="J1943" s="10"/>
      <c r="K1943" s="10"/>
      <c r="L1943" s="8"/>
      <c r="M1943" s="9" t="e">
        <f t="shared" ca="1" si="60"/>
        <v>#NAME?</v>
      </c>
      <c r="N1943" s="11" t="e">
        <f t="shared" ca="1" si="61"/>
        <v>#NAME?</v>
      </c>
    </row>
    <row r="1944" spans="1:14" x14ac:dyDescent="0.2">
      <c r="A1944" s="10"/>
      <c r="B1944" s="10"/>
      <c r="C1944" s="10"/>
      <c r="D1944" s="10"/>
      <c r="E1944" s="10"/>
      <c r="F1944" s="8"/>
      <c r="G1944" s="11" t="e">
        <f ca="1">_xlfn.IFS(OR(F1944="",D1944=""),"",FIND(C1944,D1944,1)=1,LOOKUP(1,0/((宿舍收费标准!$B$2:$B$119=D1944)*(宿舍收费标准!$C$2:$C$119=F1944)),宿舍收费标准!$D$2:$D$119))</f>
        <v>#NAME?</v>
      </c>
      <c r="H1944" s="10"/>
      <c r="I1944" s="10"/>
      <c r="J1944" s="10"/>
      <c r="K1944" s="10"/>
      <c r="L1944" s="8"/>
      <c r="M1944" s="9" t="e">
        <f t="shared" ca="1" si="60"/>
        <v>#NAME?</v>
      </c>
      <c r="N1944" s="11" t="e">
        <f t="shared" ca="1" si="61"/>
        <v>#NAME?</v>
      </c>
    </row>
    <row r="1945" spans="1:14" x14ac:dyDescent="0.2">
      <c r="A1945" s="10"/>
      <c r="B1945" s="10"/>
      <c r="C1945" s="10"/>
      <c r="D1945" s="10"/>
      <c r="E1945" s="10"/>
      <c r="F1945" s="8"/>
      <c r="G1945" s="11" t="e">
        <f ca="1">_xlfn.IFS(OR(F1945="",D1945=""),"",FIND(C1945,D1945,1)=1,LOOKUP(1,0/((宿舍收费标准!$B$2:$B$119=D1945)*(宿舍收费标准!$C$2:$C$119=F1945)),宿舍收费标准!$D$2:$D$119))</f>
        <v>#NAME?</v>
      </c>
      <c r="H1945" s="10"/>
      <c r="I1945" s="10"/>
      <c r="J1945" s="10"/>
      <c r="K1945" s="10"/>
      <c r="L1945" s="8"/>
      <c r="M1945" s="9" t="e">
        <f t="shared" ca="1" si="60"/>
        <v>#NAME?</v>
      </c>
      <c r="N1945" s="11" t="e">
        <f t="shared" ca="1" si="61"/>
        <v>#NAME?</v>
      </c>
    </row>
    <row r="1946" spans="1:14" x14ac:dyDescent="0.2">
      <c r="A1946" s="10"/>
      <c r="B1946" s="10"/>
      <c r="C1946" s="10"/>
      <c r="D1946" s="10"/>
      <c r="E1946" s="10"/>
      <c r="F1946" s="8"/>
      <c r="G1946" s="11" t="e">
        <f ca="1">_xlfn.IFS(OR(F1946="",D1946=""),"",FIND(C1946,D1946,1)=1,LOOKUP(1,0/((宿舍收费标准!$B$2:$B$119=D1946)*(宿舍收费标准!$C$2:$C$119=F1946)),宿舍收费标准!$D$2:$D$119))</f>
        <v>#NAME?</v>
      </c>
      <c r="H1946" s="10"/>
      <c r="I1946" s="10"/>
      <c r="J1946" s="10"/>
      <c r="K1946" s="10"/>
      <c r="L1946" s="8"/>
      <c r="M1946" s="9" t="e">
        <f t="shared" ca="1" si="60"/>
        <v>#NAME?</v>
      </c>
      <c r="N1946" s="11" t="e">
        <f t="shared" ca="1" si="61"/>
        <v>#NAME?</v>
      </c>
    </row>
    <row r="1947" spans="1:14" x14ac:dyDescent="0.2">
      <c r="A1947" s="10"/>
      <c r="B1947" s="10"/>
      <c r="C1947" s="10"/>
      <c r="D1947" s="10"/>
      <c r="E1947" s="10"/>
      <c r="F1947" s="8"/>
      <c r="G1947" s="11" t="e">
        <f ca="1">_xlfn.IFS(OR(F1947="",D1947=""),"",FIND(C1947,D1947,1)=1,LOOKUP(1,0/((宿舍收费标准!$B$2:$B$119=D1947)*(宿舍收费标准!$C$2:$C$119=F1947)),宿舍收费标准!$D$2:$D$119))</f>
        <v>#NAME?</v>
      </c>
      <c r="H1947" s="10"/>
      <c r="I1947" s="10"/>
      <c r="J1947" s="10"/>
      <c r="K1947" s="10"/>
      <c r="L1947" s="8"/>
      <c r="M1947" s="9" t="e">
        <f t="shared" ca="1" si="60"/>
        <v>#NAME?</v>
      </c>
      <c r="N1947" s="11" t="e">
        <f t="shared" ca="1" si="61"/>
        <v>#NAME?</v>
      </c>
    </row>
    <row r="1948" spans="1:14" x14ac:dyDescent="0.2">
      <c r="A1948" s="10"/>
      <c r="B1948" s="10"/>
      <c r="C1948" s="10"/>
      <c r="D1948" s="10"/>
      <c r="E1948" s="10"/>
      <c r="F1948" s="8"/>
      <c r="G1948" s="11" t="e">
        <f ca="1">_xlfn.IFS(OR(F1948="",D1948=""),"",FIND(C1948,D1948,1)=1,LOOKUP(1,0/((宿舍收费标准!$B$2:$B$119=D1948)*(宿舍收费标准!$C$2:$C$119=F1948)),宿舍收费标准!$D$2:$D$119))</f>
        <v>#NAME?</v>
      </c>
      <c r="H1948" s="10"/>
      <c r="I1948" s="10"/>
      <c r="J1948" s="10"/>
      <c r="K1948" s="10"/>
      <c r="L1948" s="8"/>
      <c r="M1948" s="9" t="e">
        <f t="shared" ca="1" si="60"/>
        <v>#NAME?</v>
      </c>
      <c r="N1948" s="11" t="e">
        <f t="shared" ca="1" si="61"/>
        <v>#NAME?</v>
      </c>
    </row>
    <row r="1949" spans="1:14" x14ac:dyDescent="0.2">
      <c r="A1949" s="10"/>
      <c r="B1949" s="10"/>
      <c r="C1949" s="10"/>
      <c r="D1949" s="10"/>
      <c r="E1949" s="10"/>
      <c r="F1949" s="8"/>
      <c r="G1949" s="11" t="e">
        <f ca="1">_xlfn.IFS(OR(F1949="",D1949=""),"",FIND(C1949,D1949,1)=1,LOOKUP(1,0/((宿舍收费标准!$B$2:$B$119=D1949)*(宿舍收费标准!$C$2:$C$119=F1949)),宿舍收费标准!$D$2:$D$119))</f>
        <v>#NAME?</v>
      </c>
      <c r="H1949" s="10"/>
      <c r="I1949" s="10"/>
      <c r="J1949" s="10"/>
      <c r="K1949" s="10"/>
      <c r="L1949" s="8"/>
      <c r="M1949" s="9" t="e">
        <f t="shared" ca="1" si="60"/>
        <v>#NAME?</v>
      </c>
      <c r="N1949" s="11" t="e">
        <f t="shared" ca="1" si="61"/>
        <v>#NAME?</v>
      </c>
    </row>
    <row r="1950" spans="1:14" x14ac:dyDescent="0.2">
      <c r="A1950" s="10"/>
      <c r="B1950" s="10"/>
      <c r="C1950" s="10"/>
      <c r="D1950" s="10"/>
      <c r="E1950" s="10"/>
      <c r="F1950" s="8"/>
      <c r="G1950" s="11" t="e">
        <f ca="1">_xlfn.IFS(OR(F1950="",D1950=""),"",FIND(C1950,D1950,1)=1,LOOKUP(1,0/((宿舍收费标准!$B$2:$B$119=D1950)*(宿舍收费标准!$C$2:$C$119=F1950)),宿舍收费标准!$D$2:$D$119))</f>
        <v>#NAME?</v>
      </c>
      <c r="H1950" s="10"/>
      <c r="I1950" s="10"/>
      <c r="J1950" s="10"/>
      <c r="K1950" s="10"/>
      <c r="L1950" s="8"/>
      <c r="M1950" s="9" t="e">
        <f t="shared" ca="1" si="60"/>
        <v>#NAME?</v>
      </c>
      <c r="N1950" s="11" t="e">
        <f t="shared" ca="1" si="61"/>
        <v>#NAME?</v>
      </c>
    </row>
    <row r="1951" spans="1:14" x14ac:dyDescent="0.2">
      <c r="A1951" s="10"/>
      <c r="B1951" s="10"/>
      <c r="C1951" s="10"/>
      <c r="D1951" s="10"/>
      <c r="E1951" s="10"/>
      <c r="F1951" s="8"/>
      <c r="G1951" s="11" t="e">
        <f ca="1">_xlfn.IFS(OR(F1951="",D1951=""),"",FIND(C1951,D1951,1)=1,LOOKUP(1,0/((宿舍收费标准!$B$2:$B$119=D1951)*(宿舍收费标准!$C$2:$C$119=F1951)),宿舍收费标准!$D$2:$D$119))</f>
        <v>#NAME?</v>
      </c>
      <c r="H1951" s="10"/>
      <c r="I1951" s="10"/>
      <c r="J1951" s="10"/>
      <c r="K1951" s="10"/>
      <c r="L1951" s="8"/>
      <c r="M1951" s="9" t="e">
        <f t="shared" ca="1" si="60"/>
        <v>#NAME?</v>
      </c>
      <c r="N1951" s="11" t="e">
        <f t="shared" ca="1" si="61"/>
        <v>#NAME?</v>
      </c>
    </row>
    <row r="1952" spans="1:14" x14ac:dyDescent="0.2">
      <c r="A1952" s="10"/>
      <c r="B1952" s="10"/>
      <c r="C1952" s="10"/>
      <c r="D1952" s="10"/>
      <c r="E1952" s="10"/>
      <c r="F1952" s="8"/>
      <c r="G1952" s="11" t="e">
        <f ca="1">_xlfn.IFS(OR(F1952="",D1952=""),"",FIND(C1952,D1952,1)=1,LOOKUP(1,0/((宿舍收费标准!$B$2:$B$119=D1952)*(宿舍收费标准!$C$2:$C$119=F1952)),宿舍收费标准!$D$2:$D$119))</f>
        <v>#NAME?</v>
      </c>
      <c r="H1952" s="10"/>
      <c r="I1952" s="10"/>
      <c r="J1952" s="10"/>
      <c r="K1952" s="10"/>
      <c r="L1952" s="8"/>
      <c r="M1952" s="9" t="e">
        <f t="shared" ca="1" si="60"/>
        <v>#NAME?</v>
      </c>
      <c r="N1952" s="11" t="e">
        <f t="shared" ca="1" si="61"/>
        <v>#NAME?</v>
      </c>
    </row>
    <row r="1953" spans="1:14" x14ac:dyDescent="0.2">
      <c r="A1953" s="10"/>
      <c r="B1953" s="10"/>
      <c r="C1953" s="10"/>
      <c r="D1953" s="10"/>
      <c r="E1953" s="10"/>
      <c r="F1953" s="8"/>
      <c r="G1953" s="11" t="e">
        <f ca="1">_xlfn.IFS(OR(F1953="",D1953=""),"",FIND(C1953,D1953,1)=1,LOOKUP(1,0/((宿舍收费标准!$B$2:$B$119=D1953)*(宿舍收费标准!$C$2:$C$119=F1953)),宿舍收费标准!$D$2:$D$119))</f>
        <v>#NAME?</v>
      </c>
      <c r="H1953" s="10"/>
      <c r="I1953" s="10"/>
      <c r="J1953" s="10"/>
      <c r="K1953" s="10"/>
      <c r="L1953" s="8"/>
      <c r="M1953" s="9" t="e">
        <f t="shared" ca="1" si="60"/>
        <v>#NAME?</v>
      </c>
      <c r="N1953" s="11" t="e">
        <f t="shared" ca="1" si="61"/>
        <v>#NAME?</v>
      </c>
    </row>
    <row r="1954" spans="1:14" x14ac:dyDescent="0.2">
      <c r="A1954" s="10"/>
      <c r="B1954" s="10"/>
      <c r="C1954" s="10"/>
      <c r="D1954" s="10"/>
      <c r="E1954" s="10"/>
      <c r="F1954" s="8"/>
      <c r="G1954" s="11" t="e">
        <f ca="1">_xlfn.IFS(OR(F1954="",D1954=""),"",FIND(C1954,D1954,1)=1,LOOKUP(1,0/((宿舍收费标准!$B$2:$B$119=D1954)*(宿舍收费标准!$C$2:$C$119=F1954)),宿舍收费标准!$D$2:$D$119))</f>
        <v>#NAME?</v>
      </c>
      <c r="H1954" s="10"/>
      <c r="I1954" s="10"/>
      <c r="J1954" s="10"/>
      <c r="K1954" s="10"/>
      <c r="L1954" s="8"/>
      <c r="M1954" s="9" t="e">
        <f t="shared" ca="1" si="60"/>
        <v>#NAME?</v>
      </c>
      <c r="N1954" s="11" t="e">
        <f t="shared" ca="1" si="61"/>
        <v>#NAME?</v>
      </c>
    </row>
    <row r="1955" spans="1:14" x14ac:dyDescent="0.2">
      <c r="A1955" s="10"/>
      <c r="B1955" s="10"/>
      <c r="C1955" s="10"/>
      <c r="D1955" s="10"/>
      <c r="E1955" s="10"/>
      <c r="F1955" s="8"/>
      <c r="G1955" s="11" t="e">
        <f ca="1">_xlfn.IFS(OR(F1955="",D1955=""),"",FIND(C1955,D1955,1)=1,LOOKUP(1,0/((宿舍收费标准!$B$2:$B$119=D1955)*(宿舍收费标准!$C$2:$C$119=F1955)),宿舍收费标准!$D$2:$D$119))</f>
        <v>#NAME?</v>
      </c>
      <c r="H1955" s="10"/>
      <c r="I1955" s="10"/>
      <c r="J1955" s="10"/>
      <c r="K1955" s="10"/>
      <c r="L1955" s="8"/>
      <c r="M1955" s="9" t="e">
        <f t="shared" ca="1" si="60"/>
        <v>#NAME?</v>
      </c>
      <c r="N1955" s="11" t="e">
        <f t="shared" ca="1" si="61"/>
        <v>#NAME?</v>
      </c>
    </row>
    <row r="1956" spans="1:14" x14ac:dyDescent="0.2">
      <c r="A1956" s="10"/>
      <c r="B1956" s="10"/>
      <c r="C1956" s="10"/>
      <c r="D1956" s="10"/>
      <c r="E1956" s="10"/>
      <c r="F1956" s="8"/>
      <c r="G1956" s="11" t="e">
        <f ca="1">_xlfn.IFS(OR(F1956="",D1956=""),"",FIND(C1956,D1956,1)=1,LOOKUP(1,0/((宿舍收费标准!$B$2:$B$119=D1956)*(宿舍收费标准!$C$2:$C$119=F1956)),宿舍收费标准!$D$2:$D$119))</f>
        <v>#NAME?</v>
      </c>
      <c r="H1956" s="10"/>
      <c r="I1956" s="10"/>
      <c r="J1956" s="10"/>
      <c r="K1956" s="10"/>
      <c r="L1956" s="8"/>
      <c r="M1956" s="9" t="e">
        <f t="shared" ca="1" si="60"/>
        <v>#NAME?</v>
      </c>
      <c r="N1956" s="11" t="e">
        <f t="shared" ca="1" si="61"/>
        <v>#NAME?</v>
      </c>
    </row>
    <row r="1957" spans="1:14" x14ac:dyDescent="0.2">
      <c r="A1957" s="10"/>
      <c r="B1957" s="10"/>
      <c r="C1957" s="10"/>
      <c r="D1957" s="10"/>
      <c r="E1957" s="10"/>
      <c r="F1957" s="8"/>
      <c r="G1957" s="11" t="e">
        <f ca="1">_xlfn.IFS(OR(F1957="",D1957=""),"",FIND(C1957,D1957,1)=1,LOOKUP(1,0/((宿舍收费标准!$B$2:$B$119=D1957)*(宿舍收费标准!$C$2:$C$119=F1957)),宿舍收费标准!$D$2:$D$119))</f>
        <v>#NAME?</v>
      </c>
      <c r="H1957" s="10"/>
      <c r="I1957" s="10"/>
      <c r="J1957" s="10"/>
      <c r="K1957" s="10"/>
      <c r="L1957" s="8"/>
      <c r="M1957" s="9" t="e">
        <f t="shared" ca="1" si="60"/>
        <v>#NAME?</v>
      </c>
      <c r="N1957" s="11" t="e">
        <f t="shared" ca="1" si="61"/>
        <v>#NAME?</v>
      </c>
    </row>
    <row r="1958" spans="1:14" x14ac:dyDescent="0.2">
      <c r="A1958" s="10"/>
      <c r="B1958" s="10"/>
      <c r="C1958" s="10"/>
      <c r="D1958" s="10"/>
      <c r="E1958" s="10"/>
      <c r="F1958" s="8"/>
      <c r="G1958" s="11" t="e">
        <f ca="1">_xlfn.IFS(OR(F1958="",D1958=""),"",FIND(C1958,D1958,1)=1,LOOKUP(1,0/((宿舍收费标准!$B$2:$B$119=D1958)*(宿舍收费标准!$C$2:$C$119=F1958)),宿舍收费标准!$D$2:$D$119))</f>
        <v>#NAME?</v>
      </c>
      <c r="H1958" s="10"/>
      <c r="I1958" s="10"/>
      <c r="J1958" s="10"/>
      <c r="K1958" s="10"/>
      <c r="L1958" s="8"/>
      <c r="M1958" s="9" t="e">
        <f t="shared" ca="1" si="60"/>
        <v>#NAME?</v>
      </c>
      <c r="N1958" s="11" t="e">
        <f t="shared" ca="1" si="61"/>
        <v>#NAME?</v>
      </c>
    </row>
    <row r="1959" spans="1:14" x14ac:dyDescent="0.2">
      <c r="A1959" s="10"/>
      <c r="B1959" s="10"/>
      <c r="C1959" s="10"/>
      <c r="D1959" s="10"/>
      <c r="E1959" s="10"/>
      <c r="F1959" s="8"/>
      <c r="G1959" s="11" t="e">
        <f ca="1">_xlfn.IFS(OR(F1959="",D1959=""),"",FIND(C1959,D1959,1)=1,LOOKUP(1,0/((宿舍收费标准!$B$2:$B$119=D1959)*(宿舍收费标准!$C$2:$C$119=F1959)),宿舍收费标准!$D$2:$D$119))</f>
        <v>#NAME?</v>
      </c>
      <c r="H1959" s="10"/>
      <c r="I1959" s="10"/>
      <c r="J1959" s="10"/>
      <c r="K1959" s="10"/>
      <c r="L1959" s="8"/>
      <c r="M1959" s="9" t="e">
        <f t="shared" ca="1" si="60"/>
        <v>#NAME?</v>
      </c>
      <c r="N1959" s="11" t="e">
        <f t="shared" ca="1" si="61"/>
        <v>#NAME?</v>
      </c>
    </row>
    <row r="1960" spans="1:14" x14ac:dyDescent="0.2">
      <c r="A1960" s="10"/>
      <c r="B1960" s="10"/>
      <c r="C1960" s="10"/>
      <c r="D1960" s="10"/>
      <c r="E1960" s="10"/>
      <c r="F1960" s="8"/>
      <c r="G1960" s="11" t="e">
        <f ca="1">_xlfn.IFS(OR(F1960="",D1960=""),"",FIND(C1960,D1960,1)=1,LOOKUP(1,0/((宿舍收费标准!$B$2:$B$119=D1960)*(宿舍收费标准!$C$2:$C$119=F1960)),宿舍收费标准!$D$2:$D$119))</f>
        <v>#NAME?</v>
      </c>
      <c r="H1960" s="10"/>
      <c r="I1960" s="10"/>
      <c r="J1960" s="10"/>
      <c r="K1960" s="10"/>
      <c r="L1960" s="8"/>
      <c r="M1960" s="9" t="e">
        <f t="shared" ca="1" si="60"/>
        <v>#NAME?</v>
      </c>
      <c r="N1960" s="11" t="e">
        <f t="shared" ca="1" si="61"/>
        <v>#NAME?</v>
      </c>
    </row>
    <row r="1961" spans="1:14" x14ac:dyDescent="0.2">
      <c r="A1961" s="10"/>
      <c r="B1961" s="10"/>
      <c r="C1961" s="10"/>
      <c r="D1961" s="10"/>
      <c r="E1961" s="10"/>
      <c r="F1961" s="8"/>
      <c r="G1961" s="11" t="e">
        <f ca="1">_xlfn.IFS(OR(F1961="",D1961=""),"",FIND(C1961,D1961,1)=1,LOOKUP(1,0/((宿舍收费标准!$B$2:$B$119=D1961)*(宿舍收费标准!$C$2:$C$119=F1961)),宿舍收费标准!$D$2:$D$119))</f>
        <v>#NAME?</v>
      </c>
      <c r="H1961" s="10"/>
      <c r="I1961" s="10"/>
      <c r="J1961" s="10"/>
      <c r="K1961" s="10"/>
      <c r="L1961" s="8"/>
      <c r="M1961" s="9" t="e">
        <f t="shared" ca="1" si="60"/>
        <v>#NAME?</v>
      </c>
      <c r="N1961" s="11" t="e">
        <f t="shared" ca="1" si="61"/>
        <v>#NAME?</v>
      </c>
    </row>
    <row r="1962" spans="1:14" x14ac:dyDescent="0.2">
      <c r="A1962" s="10"/>
      <c r="B1962" s="10"/>
      <c r="C1962" s="10"/>
      <c r="D1962" s="10"/>
      <c r="E1962" s="10"/>
      <c r="F1962" s="8"/>
      <c r="G1962" s="11" t="e">
        <f ca="1">_xlfn.IFS(OR(F1962="",D1962=""),"",FIND(C1962,D1962,1)=1,LOOKUP(1,0/((宿舍收费标准!$B$2:$B$119=D1962)*(宿舍收费标准!$C$2:$C$119=F1962)),宿舍收费标准!$D$2:$D$119))</f>
        <v>#NAME?</v>
      </c>
      <c r="H1962" s="10"/>
      <c r="I1962" s="10"/>
      <c r="J1962" s="10"/>
      <c r="K1962" s="10"/>
      <c r="L1962" s="8"/>
      <c r="M1962" s="9" t="e">
        <f t="shared" ca="1" si="60"/>
        <v>#NAME?</v>
      </c>
      <c r="N1962" s="11" t="e">
        <f t="shared" ca="1" si="61"/>
        <v>#NAME?</v>
      </c>
    </row>
    <row r="1963" spans="1:14" x14ac:dyDescent="0.2">
      <c r="A1963" s="10"/>
      <c r="B1963" s="10"/>
      <c r="C1963" s="10"/>
      <c r="D1963" s="10"/>
      <c r="E1963" s="10"/>
      <c r="F1963" s="8"/>
      <c r="G1963" s="11" t="e">
        <f ca="1">_xlfn.IFS(OR(F1963="",D1963=""),"",FIND(C1963,D1963,1)=1,LOOKUP(1,0/((宿舍收费标准!$B$2:$B$119=D1963)*(宿舍收费标准!$C$2:$C$119=F1963)),宿舍收费标准!$D$2:$D$119))</f>
        <v>#NAME?</v>
      </c>
      <c r="H1963" s="10"/>
      <c r="I1963" s="10"/>
      <c r="J1963" s="10"/>
      <c r="K1963" s="10"/>
      <c r="L1963" s="8"/>
      <c r="M1963" s="9" t="e">
        <f t="shared" ca="1" si="60"/>
        <v>#NAME?</v>
      </c>
      <c r="N1963" s="11" t="e">
        <f t="shared" ca="1" si="61"/>
        <v>#NAME?</v>
      </c>
    </row>
    <row r="1964" spans="1:14" x14ac:dyDescent="0.2">
      <c r="A1964" s="10"/>
      <c r="B1964" s="10"/>
      <c r="C1964" s="10"/>
      <c r="D1964" s="10"/>
      <c r="E1964" s="10"/>
      <c r="F1964" s="8"/>
      <c r="G1964" s="11" t="e">
        <f ca="1">_xlfn.IFS(OR(F1964="",D1964=""),"",FIND(C1964,D1964,1)=1,LOOKUP(1,0/((宿舍收费标准!$B$2:$B$119=D1964)*(宿舍收费标准!$C$2:$C$119=F1964)),宿舍收费标准!$D$2:$D$119))</f>
        <v>#NAME?</v>
      </c>
      <c r="H1964" s="10"/>
      <c r="I1964" s="10"/>
      <c r="J1964" s="10"/>
      <c r="K1964" s="10"/>
      <c r="L1964" s="8"/>
      <c r="M1964" s="9" t="e">
        <f t="shared" ca="1" si="60"/>
        <v>#NAME?</v>
      </c>
      <c r="N1964" s="11" t="e">
        <f t="shared" ca="1" si="61"/>
        <v>#NAME?</v>
      </c>
    </row>
    <row r="1965" spans="1:14" x14ac:dyDescent="0.2">
      <c r="A1965" s="10"/>
      <c r="B1965" s="10"/>
      <c r="C1965" s="10"/>
      <c r="D1965" s="10"/>
      <c r="E1965" s="10"/>
      <c r="F1965" s="8"/>
      <c r="G1965" s="11" t="e">
        <f ca="1">_xlfn.IFS(OR(F1965="",D1965=""),"",FIND(C1965,D1965,1)=1,LOOKUP(1,0/((宿舍收费标准!$B$2:$B$119=D1965)*(宿舍收费标准!$C$2:$C$119=F1965)),宿舍收费标准!$D$2:$D$119))</f>
        <v>#NAME?</v>
      </c>
      <c r="H1965" s="10"/>
      <c r="I1965" s="10"/>
      <c r="J1965" s="10"/>
      <c r="K1965" s="10"/>
      <c r="L1965" s="8"/>
      <c r="M1965" s="9" t="e">
        <f t="shared" ca="1" si="60"/>
        <v>#NAME?</v>
      </c>
      <c r="N1965" s="11" t="e">
        <f t="shared" ca="1" si="61"/>
        <v>#NAME?</v>
      </c>
    </row>
    <row r="1966" spans="1:14" x14ac:dyDescent="0.2">
      <c r="A1966" s="10"/>
      <c r="B1966" s="10"/>
      <c r="C1966" s="10"/>
      <c r="D1966" s="10"/>
      <c r="E1966" s="10"/>
      <c r="F1966" s="8"/>
      <c r="G1966" s="11" t="e">
        <f ca="1">_xlfn.IFS(OR(F1966="",D1966=""),"",FIND(C1966,D1966,1)=1,LOOKUP(1,0/((宿舍收费标准!$B$2:$B$119=D1966)*(宿舍收费标准!$C$2:$C$119=F1966)),宿舍收费标准!$D$2:$D$119))</f>
        <v>#NAME?</v>
      </c>
      <c r="H1966" s="10"/>
      <c r="I1966" s="10"/>
      <c r="J1966" s="10"/>
      <c r="K1966" s="10"/>
      <c r="L1966" s="8"/>
      <c r="M1966" s="9" t="e">
        <f t="shared" ca="1" si="60"/>
        <v>#NAME?</v>
      </c>
      <c r="N1966" s="11" t="e">
        <f t="shared" ca="1" si="61"/>
        <v>#NAME?</v>
      </c>
    </row>
    <row r="1967" spans="1:14" x14ac:dyDescent="0.2">
      <c r="A1967" s="10"/>
      <c r="B1967" s="10"/>
      <c r="C1967" s="10"/>
      <c r="D1967" s="10"/>
      <c r="E1967" s="10"/>
      <c r="F1967" s="8"/>
      <c r="G1967" s="11" t="e">
        <f ca="1">_xlfn.IFS(OR(F1967="",D1967=""),"",FIND(C1967,D1967,1)=1,LOOKUP(1,0/((宿舍收费标准!$B$2:$B$119=D1967)*(宿舍收费标准!$C$2:$C$119=F1967)),宿舍收费标准!$D$2:$D$119))</f>
        <v>#NAME?</v>
      </c>
      <c r="H1967" s="10"/>
      <c r="I1967" s="10"/>
      <c r="J1967" s="10"/>
      <c r="K1967" s="10"/>
      <c r="L1967" s="8"/>
      <c r="M1967" s="9" t="e">
        <f t="shared" ca="1" si="60"/>
        <v>#NAME?</v>
      </c>
      <c r="N1967" s="11" t="e">
        <f t="shared" ca="1" si="61"/>
        <v>#NAME?</v>
      </c>
    </row>
    <row r="1968" spans="1:14" x14ac:dyDescent="0.2">
      <c r="A1968" s="10"/>
      <c r="B1968" s="10"/>
      <c r="C1968" s="10"/>
      <c r="D1968" s="10"/>
      <c r="E1968" s="10"/>
      <c r="F1968" s="8"/>
      <c r="G1968" s="11" t="e">
        <f ca="1">_xlfn.IFS(OR(F1968="",D1968=""),"",FIND(C1968,D1968,1)=1,LOOKUP(1,0/((宿舍收费标准!$B$2:$B$119=D1968)*(宿舍收费标准!$C$2:$C$119=F1968)),宿舍收费标准!$D$2:$D$119))</f>
        <v>#NAME?</v>
      </c>
      <c r="H1968" s="10"/>
      <c r="I1968" s="10"/>
      <c r="J1968" s="10"/>
      <c r="K1968" s="10"/>
      <c r="L1968" s="8"/>
      <c r="M1968" s="9" t="e">
        <f t="shared" ca="1" si="60"/>
        <v>#NAME?</v>
      </c>
      <c r="N1968" s="11" t="e">
        <f t="shared" ca="1" si="61"/>
        <v>#NAME?</v>
      </c>
    </row>
    <row r="1969" spans="1:14" x14ac:dyDescent="0.2">
      <c r="A1969" s="10"/>
      <c r="B1969" s="10"/>
      <c r="C1969" s="10"/>
      <c r="D1969" s="10"/>
      <c r="E1969" s="10"/>
      <c r="F1969" s="8"/>
      <c r="G1969" s="11" t="e">
        <f ca="1">_xlfn.IFS(OR(F1969="",D1969=""),"",FIND(C1969,D1969,1)=1,LOOKUP(1,0/((宿舍收费标准!$B$2:$B$119=D1969)*(宿舍收费标准!$C$2:$C$119=F1969)),宿舍收费标准!$D$2:$D$119))</f>
        <v>#NAME?</v>
      </c>
      <c r="H1969" s="10"/>
      <c r="I1969" s="10"/>
      <c r="J1969" s="10"/>
      <c r="K1969" s="10"/>
      <c r="L1969" s="8"/>
      <c r="M1969" s="9" t="e">
        <f t="shared" ca="1" si="60"/>
        <v>#NAME?</v>
      </c>
      <c r="N1969" s="11" t="e">
        <f t="shared" ca="1" si="61"/>
        <v>#NAME?</v>
      </c>
    </row>
    <row r="1970" spans="1:14" x14ac:dyDescent="0.2">
      <c r="A1970" s="10"/>
      <c r="B1970" s="10"/>
      <c r="C1970" s="10"/>
      <c r="D1970" s="10"/>
      <c r="E1970" s="10"/>
      <c r="F1970" s="8"/>
      <c r="G1970" s="11" t="e">
        <f ca="1">_xlfn.IFS(OR(F1970="",D1970=""),"",FIND(C1970,D1970,1)=1,LOOKUP(1,0/((宿舍收费标准!$B$2:$B$119=D1970)*(宿舍收费标准!$C$2:$C$119=F1970)),宿舍收费标准!$D$2:$D$119))</f>
        <v>#NAME?</v>
      </c>
      <c r="H1970" s="10"/>
      <c r="I1970" s="10"/>
      <c r="J1970" s="10"/>
      <c r="K1970" s="10"/>
      <c r="L1970" s="8"/>
      <c r="M1970" s="9" t="e">
        <f t="shared" ca="1" si="60"/>
        <v>#NAME?</v>
      </c>
      <c r="N1970" s="11" t="e">
        <f t="shared" ca="1" si="61"/>
        <v>#NAME?</v>
      </c>
    </row>
    <row r="1971" spans="1:14" x14ac:dyDescent="0.2">
      <c r="A1971" s="10"/>
      <c r="B1971" s="10"/>
      <c r="C1971" s="10"/>
      <c r="D1971" s="10"/>
      <c r="E1971" s="10"/>
      <c r="F1971" s="8"/>
      <c r="G1971" s="11" t="e">
        <f ca="1">_xlfn.IFS(OR(F1971="",D1971=""),"",FIND(C1971,D1971,1)=1,LOOKUP(1,0/((宿舍收费标准!$B$2:$B$119=D1971)*(宿舍收费标准!$C$2:$C$119=F1971)),宿舍收费标准!$D$2:$D$119))</f>
        <v>#NAME?</v>
      </c>
      <c r="H1971" s="10"/>
      <c r="I1971" s="10"/>
      <c r="J1971" s="10"/>
      <c r="K1971" s="10"/>
      <c r="L1971" s="8"/>
      <c r="M1971" s="9" t="e">
        <f t="shared" ca="1" si="60"/>
        <v>#NAME?</v>
      </c>
      <c r="N1971" s="11" t="e">
        <f t="shared" ca="1" si="61"/>
        <v>#NAME?</v>
      </c>
    </row>
    <row r="1972" spans="1:14" x14ac:dyDescent="0.2">
      <c r="A1972" s="10"/>
      <c r="B1972" s="10"/>
      <c r="C1972" s="10"/>
      <c r="D1972" s="10"/>
      <c r="E1972" s="10"/>
      <c r="F1972" s="8"/>
      <c r="G1972" s="11" t="e">
        <f ca="1">_xlfn.IFS(OR(F1972="",D1972=""),"",FIND(C1972,D1972,1)=1,LOOKUP(1,0/((宿舍收费标准!$B$2:$B$119=D1972)*(宿舍收费标准!$C$2:$C$119=F1972)),宿舍收费标准!$D$2:$D$119))</f>
        <v>#NAME?</v>
      </c>
      <c r="H1972" s="10"/>
      <c r="I1972" s="10"/>
      <c r="J1972" s="10"/>
      <c r="K1972" s="10"/>
      <c r="L1972" s="8"/>
      <c r="M1972" s="9" t="e">
        <f t="shared" ca="1" si="60"/>
        <v>#NAME?</v>
      </c>
      <c r="N1972" s="11" t="e">
        <f t="shared" ca="1" si="61"/>
        <v>#NAME?</v>
      </c>
    </row>
    <row r="1973" spans="1:14" x14ac:dyDescent="0.2">
      <c r="A1973" s="10"/>
      <c r="B1973" s="10"/>
      <c r="C1973" s="10"/>
      <c r="D1973" s="10"/>
      <c r="E1973" s="10"/>
      <c r="F1973" s="8"/>
      <c r="G1973" s="11" t="e">
        <f ca="1">_xlfn.IFS(OR(F1973="",D1973=""),"",FIND(C1973,D1973,1)=1,LOOKUP(1,0/((宿舍收费标准!$B$2:$B$119=D1973)*(宿舍收费标准!$C$2:$C$119=F1973)),宿舍收费标准!$D$2:$D$119))</f>
        <v>#NAME?</v>
      </c>
      <c r="H1973" s="10"/>
      <c r="I1973" s="10"/>
      <c r="J1973" s="10"/>
      <c r="K1973" s="10"/>
      <c r="L1973" s="8"/>
      <c r="M1973" s="9" t="e">
        <f t="shared" ca="1" si="60"/>
        <v>#NAME?</v>
      </c>
      <c r="N1973" s="11" t="e">
        <f t="shared" ca="1" si="61"/>
        <v>#NAME?</v>
      </c>
    </row>
    <row r="1974" spans="1:14" x14ac:dyDescent="0.2">
      <c r="A1974" s="10"/>
      <c r="B1974" s="10"/>
      <c r="C1974" s="10"/>
      <c r="D1974" s="10"/>
      <c r="E1974" s="10"/>
      <c r="F1974" s="8"/>
      <c r="G1974" s="11" t="e">
        <f ca="1">_xlfn.IFS(OR(F1974="",D1974=""),"",FIND(C1974,D1974,1)=1,LOOKUP(1,0/((宿舍收费标准!$B$2:$B$119=D1974)*(宿舍收费标准!$C$2:$C$119=F1974)),宿舍收费标准!$D$2:$D$119))</f>
        <v>#NAME?</v>
      </c>
      <c r="H1974" s="10"/>
      <c r="I1974" s="10"/>
      <c r="J1974" s="10"/>
      <c r="K1974" s="10"/>
      <c r="L1974" s="8"/>
      <c r="M1974" s="9" t="e">
        <f t="shared" ca="1" si="60"/>
        <v>#NAME?</v>
      </c>
      <c r="N1974" s="11" t="e">
        <f t="shared" ca="1" si="61"/>
        <v>#NAME?</v>
      </c>
    </row>
    <row r="1975" spans="1:14" x14ac:dyDescent="0.2">
      <c r="A1975" s="10"/>
      <c r="B1975" s="10"/>
      <c r="C1975" s="10"/>
      <c r="D1975" s="10"/>
      <c r="E1975" s="10"/>
      <c r="F1975" s="8"/>
      <c r="G1975" s="11" t="e">
        <f ca="1">_xlfn.IFS(OR(F1975="",D1975=""),"",FIND(C1975,D1975,1)=1,LOOKUP(1,0/((宿舍收费标准!$B$2:$B$119=D1975)*(宿舍收费标准!$C$2:$C$119=F1975)),宿舍收费标准!$D$2:$D$119))</f>
        <v>#NAME?</v>
      </c>
      <c r="H1975" s="10"/>
      <c r="I1975" s="10"/>
      <c r="J1975" s="10"/>
      <c r="K1975" s="10"/>
      <c r="L1975" s="8"/>
      <c r="M1975" s="9" t="e">
        <f t="shared" ca="1" si="60"/>
        <v>#NAME?</v>
      </c>
      <c r="N1975" s="11" t="e">
        <f t="shared" ca="1" si="61"/>
        <v>#NAME?</v>
      </c>
    </row>
    <row r="1976" spans="1:14" x14ac:dyDescent="0.2">
      <c r="A1976" s="10"/>
      <c r="B1976" s="10"/>
      <c r="C1976" s="10"/>
      <c r="D1976" s="10"/>
      <c r="E1976" s="10"/>
      <c r="F1976" s="8"/>
      <c r="G1976" s="11" t="e">
        <f ca="1">_xlfn.IFS(OR(F1976="",D1976=""),"",FIND(C1976,D1976,1)=1,LOOKUP(1,0/((宿舍收费标准!$B$2:$B$119=D1976)*(宿舍收费标准!$C$2:$C$119=F1976)),宿舍收费标准!$D$2:$D$119))</f>
        <v>#NAME?</v>
      </c>
      <c r="H1976" s="10"/>
      <c r="I1976" s="10"/>
      <c r="J1976" s="10"/>
      <c r="K1976" s="10"/>
      <c r="L1976" s="8"/>
      <c r="M1976" s="9" t="e">
        <f t="shared" ca="1" si="60"/>
        <v>#NAME?</v>
      </c>
      <c r="N1976" s="11" t="e">
        <f t="shared" ca="1" si="61"/>
        <v>#NAME?</v>
      </c>
    </row>
    <row r="1977" spans="1:14" x14ac:dyDescent="0.2">
      <c r="A1977" s="10"/>
      <c r="B1977" s="10"/>
      <c r="C1977" s="10"/>
      <c r="D1977" s="10"/>
      <c r="E1977" s="10"/>
      <c r="F1977" s="8"/>
      <c r="G1977" s="11" t="e">
        <f ca="1">_xlfn.IFS(OR(F1977="",D1977=""),"",FIND(C1977,D1977,1)=1,LOOKUP(1,0/((宿舍收费标准!$B$2:$B$119=D1977)*(宿舍收费标准!$C$2:$C$119=F1977)),宿舍收费标准!$D$2:$D$119))</f>
        <v>#NAME?</v>
      </c>
      <c r="H1977" s="10"/>
      <c r="I1977" s="10"/>
      <c r="J1977" s="10"/>
      <c r="K1977" s="10"/>
      <c r="L1977" s="8"/>
      <c r="M1977" s="9" t="e">
        <f t="shared" ca="1" si="60"/>
        <v>#NAME?</v>
      </c>
      <c r="N1977" s="11" t="e">
        <f t="shared" ca="1" si="61"/>
        <v>#NAME?</v>
      </c>
    </row>
    <row r="1978" spans="1:14" x14ac:dyDescent="0.2">
      <c r="A1978" s="10"/>
      <c r="B1978" s="10"/>
      <c r="C1978" s="10"/>
      <c r="D1978" s="10"/>
      <c r="E1978" s="10"/>
      <c r="F1978" s="8"/>
      <c r="G1978" s="11" t="e">
        <f ca="1">_xlfn.IFS(OR(F1978="",D1978=""),"",FIND(C1978,D1978,1)=1,LOOKUP(1,0/((宿舍收费标准!$B$2:$B$119=D1978)*(宿舍收费标准!$C$2:$C$119=F1978)),宿舍收费标准!$D$2:$D$119))</f>
        <v>#NAME?</v>
      </c>
      <c r="H1978" s="10"/>
      <c r="I1978" s="10"/>
      <c r="J1978" s="10"/>
      <c r="K1978" s="10"/>
      <c r="L1978" s="8"/>
      <c r="M1978" s="9" t="e">
        <f t="shared" ca="1" si="60"/>
        <v>#NAME?</v>
      </c>
      <c r="N1978" s="11" t="e">
        <f t="shared" ca="1" si="61"/>
        <v>#NAME?</v>
      </c>
    </row>
    <row r="1979" spans="1:14" x14ac:dyDescent="0.2">
      <c r="A1979" s="10"/>
      <c r="B1979" s="10"/>
      <c r="C1979" s="10"/>
      <c r="D1979" s="10"/>
      <c r="E1979" s="10"/>
      <c r="F1979" s="8"/>
      <c r="G1979" s="11" t="e">
        <f ca="1">_xlfn.IFS(OR(F1979="",D1979=""),"",FIND(C1979,D1979,1)=1,LOOKUP(1,0/((宿舍收费标准!$B$2:$B$119=D1979)*(宿舍收费标准!$C$2:$C$119=F1979)),宿舍收费标准!$D$2:$D$119))</f>
        <v>#NAME?</v>
      </c>
      <c r="H1979" s="10"/>
      <c r="I1979" s="10"/>
      <c r="J1979" s="10"/>
      <c r="K1979" s="10"/>
      <c r="L1979" s="8"/>
      <c r="M1979" s="9" t="e">
        <f t="shared" ca="1" si="60"/>
        <v>#NAME?</v>
      </c>
      <c r="N1979" s="11" t="e">
        <f t="shared" ca="1" si="61"/>
        <v>#NAME?</v>
      </c>
    </row>
    <row r="1980" spans="1:14" x14ac:dyDescent="0.2">
      <c r="A1980" s="10"/>
      <c r="B1980" s="10"/>
      <c r="C1980" s="10"/>
      <c r="D1980" s="10"/>
      <c r="E1980" s="10"/>
      <c r="F1980" s="8"/>
      <c r="G1980" s="11" t="e">
        <f ca="1">_xlfn.IFS(OR(F1980="",D1980=""),"",FIND(C1980,D1980,1)=1,LOOKUP(1,0/((宿舍收费标准!$B$2:$B$119=D1980)*(宿舍收费标准!$C$2:$C$119=F1980)),宿舍收费标准!$D$2:$D$119))</f>
        <v>#NAME?</v>
      </c>
      <c r="H1980" s="10"/>
      <c r="I1980" s="10"/>
      <c r="J1980" s="10"/>
      <c r="K1980" s="10"/>
      <c r="L1980" s="8"/>
      <c r="M1980" s="9" t="e">
        <f t="shared" ca="1" si="60"/>
        <v>#NAME?</v>
      </c>
      <c r="N1980" s="11" t="e">
        <f t="shared" ca="1" si="61"/>
        <v>#NAME?</v>
      </c>
    </row>
    <row r="1981" spans="1:14" x14ac:dyDescent="0.2">
      <c r="A1981" s="10"/>
      <c r="B1981" s="10"/>
      <c r="C1981" s="10"/>
      <c r="D1981" s="10"/>
      <c r="E1981" s="10"/>
      <c r="F1981" s="8"/>
      <c r="G1981" s="11" t="e">
        <f ca="1">_xlfn.IFS(OR(F1981="",D1981=""),"",FIND(C1981,D1981,1)=1,LOOKUP(1,0/((宿舍收费标准!$B$2:$B$119=D1981)*(宿舍收费标准!$C$2:$C$119=F1981)),宿舍收费标准!$D$2:$D$119))</f>
        <v>#NAME?</v>
      </c>
      <c r="H1981" s="10"/>
      <c r="I1981" s="10"/>
      <c r="J1981" s="10"/>
      <c r="K1981" s="10"/>
      <c r="L1981" s="8"/>
      <c r="M1981" s="9" t="e">
        <f t="shared" ca="1" si="60"/>
        <v>#NAME?</v>
      </c>
      <c r="N1981" s="11" t="e">
        <f t="shared" ca="1" si="61"/>
        <v>#NAME?</v>
      </c>
    </row>
    <row r="1982" spans="1:14" x14ac:dyDescent="0.2">
      <c r="A1982" s="10"/>
      <c r="B1982" s="10"/>
      <c r="C1982" s="10"/>
      <c r="D1982" s="10"/>
      <c r="E1982" s="10"/>
      <c r="F1982" s="8"/>
      <c r="G1982" s="11" t="e">
        <f ca="1">_xlfn.IFS(OR(F1982="",D1982=""),"",FIND(C1982,D1982,1)=1,LOOKUP(1,0/((宿舍收费标准!$B$2:$B$119=D1982)*(宿舍收费标准!$C$2:$C$119=F1982)),宿舍收费标准!$D$2:$D$119))</f>
        <v>#NAME?</v>
      </c>
      <c r="H1982" s="10"/>
      <c r="I1982" s="10"/>
      <c r="J1982" s="10"/>
      <c r="K1982" s="10"/>
      <c r="L1982" s="8"/>
      <c r="M1982" s="9" t="e">
        <f t="shared" ca="1" si="60"/>
        <v>#NAME?</v>
      </c>
      <c r="N1982" s="11" t="e">
        <f t="shared" ca="1" si="61"/>
        <v>#NAME?</v>
      </c>
    </row>
    <row r="1983" spans="1:14" x14ac:dyDescent="0.2">
      <c r="A1983" s="10"/>
      <c r="B1983" s="10"/>
      <c r="C1983" s="10"/>
      <c r="D1983" s="10"/>
      <c r="E1983" s="10"/>
      <c r="F1983" s="8"/>
      <c r="G1983" s="11" t="e">
        <f ca="1">_xlfn.IFS(OR(F1983="",D1983=""),"",FIND(C1983,D1983,1)=1,LOOKUP(1,0/((宿舍收费标准!$B$2:$B$119=D1983)*(宿舍收费标准!$C$2:$C$119=F1983)),宿舍收费标准!$D$2:$D$119))</f>
        <v>#NAME?</v>
      </c>
      <c r="H1983" s="10"/>
      <c r="I1983" s="10"/>
      <c r="J1983" s="10"/>
      <c r="K1983" s="10"/>
      <c r="L1983" s="8"/>
      <c r="M1983" s="9" t="e">
        <f t="shared" ca="1" si="60"/>
        <v>#NAME?</v>
      </c>
      <c r="N1983" s="11" t="e">
        <f t="shared" ca="1" si="61"/>
        <v>#NAME?</v>
      </c>
    </row>
    <row r="1984" spans="1:14" x14ac:dyDescent="0.2">
      <c r="A1984" s="10"/>
      <c r="B1984" s="10"/>
      <c r="C1984" s="10"/>
      <c r="D1984" s="10"/>
      <c r="E1984" s="10"/>
      <c r="F1984" s="8"/>
      <c r="G1984" s="11" t="e">
        <f ca="1">_xlfn.IFS(OR(F1984="",D1984=""),"",FIND(C1984,D1984,1)=1,LOOKUP(1,0/((宿舍收费标准!$B$2:$B$119=D1984)*(宿舍收费标准!$C$2:$C$119=F1984)),宿舍收费标准!$D$2:$D$119))</f>
        <v>#NAME?</v>
      </c>
      <c r="H1984" s="10"/>
      <c r="I1984" s="10"/>
      <c r="J1984" s="10"/>
      <c r="K1984" s="10"/>
      <c r="L1984" s="8"/>
      <c r="M1984" s="9" t="e">
        <f t="shared" ca="1" si="60"/>
        <v>#NAME?</v>
      </c>
      <c r="N1984" s="11" t="e">
        <f t="shared" ca="1" si="61"/>
        <v>#NAME?</v>
      </c>
    </row>
    <row r="1985" spans="1:14" x14ac:dyDescent="0.2">
      <c r="A1985" s="10"/>
      <c r="B1985" s="10"/>
      <c r="C1985" s="10"/>
      <c r="D1985" s="10"/>
      <c r="E1985" s="10"/>
      <c r="F1985" s="8"/>
      <c r="G1985" s="11" t="e">
        <f ca="1">_xlfn.IFS(OR(F1985="",D1985=""),"",FIND(C1985,D1985,1)=1,LOOKUP(1,0/((宿舍收费标准!$B$2:$B$119=D1985)*(宿舍收费标准!$C$2:$C$119=F1985)),宿舍收费标准!$D$2:$D$119))</f>
        <v>#NAME?</v>
      </c>
      <c r="H1985" s="10"/>
      <c r="I1985" s="10"/>
      <c r="J1985" s="10"/>
      <c r="K1985" s="10"/>
      <c r="L1985" s="8"/>
      <c r="M1985" s="9" t="e">
        <f t="shared" ca="1" si="60"/>
        <v>#NAME?</v>
      </c>
      <c r="N1985" s="11" t="e">
        <f t="shared" ca="1" si="61"/>
        <v>#NAME?</v>
      </c>
    </row>
    <row r="1986" spans="1:14" x14ac:dyDescent="0.2">
      <c r="A1986" s="10"/>
      <c r="B1986" s="10"/>
      <c r="C1986" s="10"/>
      <c r="D1986" s="10"/>
      <c r="E1986" s="10"/>
      <c r="F1986" s="8"/>
      <c r="G1986" s="11" t="e">
        <f ca="1">_xlfn.IFS(OR(F1986="",D1986=""),"",FIND(C1986,D1986,1)=1,LOOKUP(1,0/((宿舍收费标准!$B$2:$B$119=D1986)*(宿舍收费标准!$C$2:$C$119=F1986)),宿舍收费标准!$D$2:$D$119))</f>
        <v>#NAME?</v>
      </c>
      <c r="H1986" s="10"/>
      <c r="I1986" s="10"/>
      <c r="J1986" s="10"/>
      <c r="K1986" s="10"/>
      <c r="L1986" s="8"/>
      <c r="M1986" s="9" t="e">
        <f t="shared" ca="1" si="60"/>
        <v>#NAME?</v>
      </c>
      <c r="N1986" s="11" t="e">
        <f t="shared" ca="1" si="61"/>
        <v>#NAME?</v>
      </c>
    </row>
    <row r="1987" spans="1:14" x14ac:dyDescent="0.2">
      <c r="A1987" s="10"/>
      <c r="B1987" s="10"/>
      <c r="C1987" s="10"/>
      <c r="D1987" s="10"/>
      <c r="E1987" s="10"/>
      <c r="F1987" s="8"/>
      <c r="G1987" s="11" t="e">
        <f ca="1">_xlfn.IFS(OR(F1987="",D1987=""),"",FIND(C1987,D1987,1)=1,LOOKUP(1,0/((宿舍收费标准!$B$2:$B$119=D1987)*(宿舍收费标准!$C$2:$C$119=F1987)),宿舍收费标准!$D$2:$D$119))</f>
        <v>#NAME?</v>
      </c>
      <c r="H1987" s="10"/>
      <c r="I1987" s="10"/>
      <c r="J1987" s="10"/>
      <c r="K1987" s="10"/>
      <c r="L1987" s="8"/>
      <c r="M1987" s="9" t="e">
        <f t="shared" ca="1" si="60"/>
        <v>#NAME?</v>
      </c>
      <c r="N1987" s="11" t="e">
        <f t="shared" ca="1" si="61"/>
        <v>#NAME?</v>
      </c>
    </row>
    <row r="1988" spans="1:14" x14ac:dyDescent="0.2">
      <c r="A1988" s="10"/>
      <c r="B1988" s="10"/>
      <c r="C1988" s="10"/>
      <c r="D1988" s="10"/>
      <c r="E1988" s="10"/>
      <c r="F1988" s="8"/>
      <c r="G1988" s="11" t="e">
        <f ca="1">_xlfn.IFS(OR(F1988="",D1988=""),"",FIND(C1988,D1988,1)=1,LOOKUP(1,0/((宿舍收费标准!$B$2:$B$119=D1988)*(宿舍收费标准!$C$2:$C$119=F1988)),宿舍收费标准!$D$2:$D$119))</f>
        <v>#NAME?</v>
      </c>
      <c r="H1988" s="10"/>
      <c r="I1988" s="10"/>
      <c r="J1988" s="10"/>
      <c r="K1988" s="10"/>
      <c r="L1988" s="8"/>
      <c r="M1988" s="9" t="e">
        <f t="shared" ca="1" si="60"/>
        <v>#NAME?</v>
      </c>
      <c r="N1988" s="11" t="e">
        <f t="shared" ca="1" si="61"/>
        <v>#NAME?</v>
      </c>
    </row>
    <row r="1989" spans="1:14" x14ac:dyDescent="0.2">
      <c r="A1989" s="10"/>
      <c r="B1989" s="10"/>
      <c r="C1989" s="10"/>
      <c r="D1989" s="10"/>
      <c r="E1989" s="10"/>
      <c r="F1989" s="8"/>
      <c r="G1989" s="11" t="e">
        <f ca="1">_xlfn.IFS(OR(F1989="",D1989=""),"",FIND(C1989,D1989,1)=1,LOOKUP(1,0/((宿舍收费标准!$B$2:$B$119=D1989)*(宿舍收费标准!$C$2:$C$119=F1989)),宿舍收费标准!$D$2:$D$119))</f>
        <v>#NAME?</v>
      </c>
      <c r="H1989" s="10"/>
      <c r="I1989" s="10"/>
      <c r="J1989" s="10"/>
      <c r="K1989" s="10"/>
      <c r="L1989" s="8"/>
      <c r="M1989" s="9" t="e">
        <f t="shared" ca="1" si="60"/>
        <v>#NAME?</v>
      </c>
      <c r="N1989" s="11" t="e">
        <f t="shared" ca="1" si="61"/>
        <v>#NAME?</v>
      </c>
    </row>
    <row r="1990" spans="1:14" x14ac:dyDescent="0.2">
      <c r="A1990" s="10"/>
      <c r="B1990" s="10"/>
      <c r="C1990" s="10"/>
      <c r="D1990" s="10"/>
      <c r="E1990" s="10"/>
      <c r="F1990" s="8"/>
      <c r="G1990" s="11" t="e">
        <f ca="1">_xlfn.IFS(OR(F1990="",D1990=""),"",FIND(C1990,D1990,1)=1,LOOKUP(1,0/((宿舍收费标准!$B$2:$B$119=D1990)*(宿舍收费标准!$C$2:$C$119=F1990)),宿舍收费标准!$D$2:$D$119))</f>
        <v>#NAME?</v>
      </c>
      <c r="H1990" s="10"/>
      <c r="I1990" s="10"/>
      <c r="J1990" s="10"/>
      <c r="K1990" s="10"/>
      <c r="L1990" s="8"/>
      <c r="M1990" s="9" t="e">
        <f t="shared" ca="1" si="60"/>
        <v>#NAME?</v>
      </c>
      <c r="N1990" s="11" t="e">
        <f t="shared" ca="1" si="61"/>
        <v>#NAME?</v>
      </c>
    </row>
    <row r="1991" spans="1:14" x14ac:dyDescent="0.2">
      <c r="A1991" s="10"/>
      <c r="B1991" s="10"/>
      <c r="C1991" s="10"/>
      <c r="D1991" s="10"/>
      <c r="E1991" s="10"/>
      <c r="F1991" s="8"/>
      <c r="G1991" s="11" t="e">
        <f ca="1">_xlfn.IFS(OR(F1991="",D1991=""),"",FIND(C1991,D1991,1)=1,LOOKUP(1,0/((宿舍收费标准!$B$2:$B$119=D1991)*(宿舍收费标准!$C$2:$C$119=F1991)),宿舍收费标准!$D$2:$D$119))</f>
        <v>#NAME?</v>
      </c>
      <c r="H1991" s="10"/>
      <c r="I1991" s="10"/>
      <c r="J1991" s="10"/>
      <c r="K1991" s="10"/>
      <c r="L1991" s="8"/>
      <c r="M1991" s="9" t="e">
        <f t="shared" ref="M1991:M2054" ca="1" si="62">_xlfn.IFS(AND(H1991="",I1991="",J1991="",K1991="",L1991=""),"",OR(H1991&lt;&gt;"",I1991&lt;&gt;"",J1991&lt;&gt;"",K1991&lt;&gt;"",L1991&lt;&gt;""),SUM(_xlfn.IFS(AND(H1991&gt;=16,H1991&lt;=31),1,AND(H1991&gt;=1,H1991&lt;=15),0.5,H1991=0,0),_xlfn.IFS(AND(I1991&gt;=16,I1991&lt;=31),1,AND(I1991&gt;=1,I1991&lt;=15),0.5,I1991=0,0),_xlfn.IFS(AND(J1991&gt;=16,J1991&lt;=31),1,AND(J1991&gt;=1,J1991&lt;=15),0.5,J1991=0,0),_xlfn.IFS(AND(K1991&gt;=16,K1991&lt;=31),1,AND(K1991&gt;=1,K1991&lt;=15),0.5,K1991=0,0),_xlfn.IFS(AND(L1991&gt;=16,L1991&lt;=31),1,AND(L1991&gt;=1,L1991&lt;=15),0.5,L1991=0,0)))</f>
        <v>#NAME?</v>
      </c>
      <c r="N1991" s="11" t="e">
        <f t="shared" ref="N1991:N2054" ca="1" si="63">_xlfn.IFS(M1991="","",M1991&lt;&gt;"",G1991/2-G1991/10*M1991)</f>
        <v>#NAME?</v>
      </c>
    </row>
    <row r="1992" spans="1:14" x14ac:dyDescent="0.2">
      <c r="A1992" s="10"/>
      <c r="B1992" s="10"/>
      <c r="C1992" s="10"/>
      <c r="D1992" s="10"/>
      <c r="E1992" s="10"/>
      <c r="F1992" s="8"/>
      <c r="G1992" s="11" t="e">
        <f ca="1">_xlfn.IFS(OR(F1992="",D1992=""),"",FIND(C1992,D1992,1)=1,LOOKUP(1,0/((宿舍收费标准!$B$2:$B$119=D1992)*(宿舍收费标准!$C$2:$C$119=F1992)),宿舍收费标准!$D$2:$D$119))</f>
        <v>#NAME?</v>
      </c>
      <c r="H1992" s="10"/>
      <c r="I1992" s="10"/>
      <c r="J1992" s="10"/>
      <c r="K1992" s="10"/>
      <c r="L1992" s="8"/>
      <c r="M1992" s="9" t="e">
        <f t="shared" ca="1" si="62"/>
        <v>#NAME?</v>
      </c>
      <c r="N1992" s="11" t="e">
        <f t="shared" ca="1" si="63"/>
        <v>#NAME?</v>
      </c>
    </row>
    <row r="1993" spans="1:14" x14ac:dyDescent="0.2">
      <c r="A1993" s="10"/>
      <c r="B1993" s="10"/>
      <c r="C1993" s="10"/>
      <c r="D1993" s="10"/>
      <c r="E1993" s="10"/>
      <c r="F1993" s="8"/>
      <c r="G1993" s="11" t="e">
        <f ca="1">_xlfn.IFS(OR(F1993="",D1993=""),"",FIND(C1993,D1993,1)=1,LOOKUP(1,0/((宿舍收费标准!$B$2:$B$119=D1993)*(宿舍收费标准!$C$2:$C$119=F1993)),宿舍收费标准!$D$2:$D$119))</f>
        <v>#NAME?</v>
      </c>
      <c r="H1993" s="10"/>
      <c r="I1993" s="10"/>
      <c r="J1993" s="10"/>
      <c r="K1993" s="10"/>
      <c r="L1993" s="8"/>
      <c r="M1993" s="9" t="e">
        <f t="shared" ca="1" si="62"/>
        <v>#NAME?</v>
      </c>
      <c r="N1993" s="11" t="e">
        <f t="shared" ca="1" si="63"/>
        <v>#NAME?</v>
      </c>
    </row>
    <row r="1994" spans="1:14" x14ac:dyDescent="0.2">
      <c r="A1994" s="10"/>
      <c r="B1994" s="10"/>
      <c r="C1994" s="10"/>
      <c r="D1994" s="10"/>
      <c r="E1994" s="10"/>
      <c r="F1994" s="8"/>
      <c r="G1994" s="11" t="e">
        <f ca="1">_xlfn.IFS(OR(F1994="",D1994=""),"",FIND(C1994,D1994,1)=1,LOOKUP(1,0/((宿舍收费标准!$B$2:$B$119=D1994)*(宿舍收费标准!$C$2:$C$119=F1994)),宿舍收费标准!$D$2:$D$119))</f>
        <v>#NAME?</v>
      </c>
      <c r="H1994" s="10"/>
      <c r="I1994" s="10"/>
      <c r="J1994" s="10"/>
      <c r="K1994" s="10"/>
      <c r="L1994" s="8"/>
      <c r="M1994" s="9" t="e">
        <f t="shared" ca="1" si="62"/>
        <v>#NAME?</v>
      </c>
      <c r="N1994" s="11" t="e">
        <f t="shared" ca="1" si="63"/>
        <v>#NAME?</v>
      </c>
    </row>
    <row r="1995" spans="1:14" x14ac:dyDescent="0.2">
      <c r="A1995" s="10"/>
      <c r="B1995" s="10"/>
      <c r="C1995" s="10"/>
      <c r="D1995" s="10"/>
      <c r="E1995" s="10"/>
      <c r="F1995" s="8"/>
      <c r="G1995" s="11" t="e">
        <f ca="1">_xlfn.IFS(OR(F1995="",D1995=""),"",FIND(C1995,D1995,1)=1,LOOKUP(1,0/((宿舍收费标准!$B$2:$B$119=D1995)*(宿舍收费标准!$C$2:$C$119=F1995)),宿舍收费标准!$D$2:$D$119))</f>
        <v>#NAME?</v>
      </c>
      <c r="H1995" s="10"/>
      <c r="I1995" s="10"/>
      <c r="J1995" s="10"/>
      <c r="K1995" s="10"/>
      <c r="L1995" s="8"/>
      <c r="M1995" s="9" t="e">
        <f t="shared" ca="1" si="62"/>
        <v>#NAME?</v>
      </c>
      <c r="N1995" s="11" t="e">
        <f t="shared" ca="1" si="63"/>
        <v>#NAME?</v>
      </c>
    </row>
    <row r="1996" spans="1:14" x14ac:dyDescent="0.2">
      <c r="A1996" s="10"/>
      <c r="B1996" s="10"/>
      <c r="C1996" s="10"/>
      <c r="D1996" s="10"/>
      <c r="E1996" s="10"/>
      <c r="F1996" s="8"/>
      <c r="G1996" s="11" t="e">
        <f ca="1">_xlfn.IFS(OR(F1996="",D1996=""),"",FIND(C1996,D1996,1)=1,LOOKUP(1,0/((宿舍收费标准!$B$2:$B$119=D1996)*(宿舍收费标准!$C$2:$C$119=F1996)),宿舍收费标准!$D$2:$D$119))</f>
        <v>#NAME?</v>
      </c>
      <c r="H1996" s="10"/>
      <c r="I1996" s="10"/>
      <c r="J1996" s="10"/>
      <c r="K1996" s="10"/>
      <c r="L1996" s="8"/>
      <c r="M1996" s="9" t="e">
        <f t="shared" ca="1" si="62"/>
        <v>#NAME?</v>
      </c>
      <c r="N1996" s="11" t="e">
        <f t="shared" ca="1" si="63"/>
        <v>#NAME?</v>
      </c>
    </row>
    <row r="1997" spans="1:14" x14ac:dyDescent="0.2">
      <c r="A1997" s="10"/>
      <c r="B1997" s="10"/>
      <c r="C1997" s="10"/>
      <c r="D1997" s="10"/>
      <c r="E1997" s="10"/>
      <c r="F1997" s="8"/>
      <c r="G1997" s="11" t="e">
        <f ca="1">_xlfn.IFS(OR(F1997="",D1997=""),"",FIND(C1997,D1997,1)=1,LOOKUP(1,0/((宿舍收费标准!$B$2:$B$119=D1997)*(宿舍收费标准!$C$2:$C$119=F1997)),宿舍收费标准!$D$2:$D$119))</f>
        <v>#NAME?</v>
      </c>
      <c r="H1997" s="10"/>
      <c r="I1997" s="10"/>
      <c r="J1997" s="10"/>
      <c r="K1997" s="10"/>
      <c r="L1997" s="8"/>
      <c r="M1997" s="9" t="e">
        <f t="shared" ca="1" si="62"/>
        <v>#NAME?</v>
      </c>
      <c r="N1997" s="11" t="e">
        <f t="shared" ca="1" si="63"/>
        <v>#NAME?</v>
      </c>
    </row>
    <row r="1998" spans="1:14" x14ac:dyDescent="0.2">
      <c r="A1998" s="10"/>
      <c r="B1998" s="10"/>
      <c r="C1998" s="10"/>
      <c r="D1998" s="10"/>
      <c r="E1998" s="10"/>
      <c r="F1998" s="8"/>
      <c r="G1998" s="11" t="e">
        <f ca="1">_xlfn.IFS(OR(F1998="",D1998=""),"",FIND(C1998,D1998,1)=1,LOOKUP(1,0/((宿舍收费标准!$B$2:$B$119=D1998)*(宿舍收费标准!$C$2:$C$119=F1998)),宿舍收费标准!$D$2:$D$119))</f>
        <v>#NAME?</v>
      </c>
      <c r="H1998" s="10"/>
      <c r="I1998" s="10"/>
      <c r="J1998" s="10"/>
      <c r="K1998" s="10"/>
      <c r="L1998" s="8"/>
      <c r="M1998" s="9" t="e">
        <f t="shared" ca="1" si="62"/>
        <v>#NAME?</v>
      </c>
      <c r="N1998" s="11" t="e">
        <f t="shared" ca="1" si="63"/>
        <v>#NAME?</v>
      </c>
    </row>
    <row r="1999" spans="1:14" x14ac:dyDescent="0.2">
      <c r="A1999" s="10"/>
      <c r="B1999" s="10"/>
      <c r="C1999" s="10"/>
      <c r="D1999" s="10"/>
      <c r="E1999" s="10"/>
      <c r="F1999" s="8"/>
      <c r="G1999" s="11" t="e">
        <f ca="1">_xlfn.IFS(OR(F1999="",D1999=""),"",FIND(C1999,D1999,1)=1,LOOKUP(1,0/((宿舍收费标准!$B$2:$B$119=D1999)*(宿舍收费标准!$C$2:$C$119=F1999)),宿舍收费标准!$D$2:$D$119))</f>
        <v>#NAME?</v>
      </c>
      <c r="H1999" s="10"/>
      <c r="I1999" s="10"/>
      <c r="J1999" s="10"/>
      <c r="K1999" s="10"/>
      <c r="L1999" s="8"/>
      <c r="M1999" s="9" t="e">
        <f t="shared" ca="1" si="62"/>
        <v>#NAME?</v>
      </c>
      <c r="N1999" s="11" t="e">
        <f t="shared" ca="1" si="63"/>
        <v>#NAME?</v>
      </c>
    </row>
    <row r="2000" spans="1:14" x14ac:dyDescent="0.2">
      <c r="A2000" s="10"/>
      <c r="B2000" s="10"/>
      <c r="C2000" s="10"/>
      <c r="D2000" s="10"/>
      <c r="E2000" s="10"/>
      <c r="F2000" s="8"/>
      <c r="G2000" s="11" t="e">
        <f ca="1">_xlfn.IFS(OR(F2000="",D2000=""),"",FIND(C2000,D2000,1)=1,LOOKUP(1,0/((宿舍收费标准!$B$2:$B$119=D2000)*(宿舍收费标准!$C$2:$C$119=F2000)),宿舍收费标准!$D$2:$D$119))</f>
        <v>#NAME?</v>
      </c>
      <c r="H2000" s="10"/>
      <c r="I2000" s="10"/>
      <c r="J2000" s="10"/>
      <c r="K2000" s="10"/>
      <c r="L2000" s="8"/>
      <c r="M2000" s="9" t="e">
        <f t="shared" ca="1" si="62"/>
        <v>#NAME?</v>
      </c>
      <c r="N2000" s="11" t="e">
        <f t="shared" ca="1" si="63"/>
        <v>#NAME?</v>
      </c>
    </row>
    <row r="2001" spans="1:14" x14ac:dyDescent="0.2">
      <c r="A2001" s="10"/>
      <c r="B2001" s="10"/>
      <c r="C2001" s="10"/>
      <c r="D2001" s="10"/>
      <c r="E2001" s="10"/>
      <c r="F2001" s="8"/>
      <c r="G2001" s="11" t="e">
        <f ca="1">_xlfn.IFS(OR(F2001="",D2001=""),"",FIND(C2001,D2001,1)=1,LOOKUP(1,0/((宿舍收费标准!$B$2:$B$119=D2001)*(宿舍收费标准!$C$2:$C$119=F2001)),宿舍收费标准!$D$2:$D$119))</f>
        <v>#NAME?</v>
      </c>
      <c r="H2001" s="10"/>
      <c r="I2001" s="10"/>
      <c r="J2001" s="10"/>
      <c r="K2001" s="10"/>
      <c r="L2001" s="8"/>
      <c r="M2001" s="9" t="e">
        <f t="shared" ca="1" si="62"/>
        <v>#NAME?</v>
      </c>
      <c r="N2001" s="11" t="e">
        <f t="shared" ca="1" si="63"/>
        <v>#NAME?</v>
      </c>
    </row>
    <row r="2002" spans="1:14" x14ac:dyDescent="0.2">
      <c r="A2002" s="10"/>
      <c r="B2002" s="10"/>
      <c r="C2002" s="10"/>
      <c r="D2002" s="10"/>
      <c r="E2002" s="10"/>
      <c r="F2002" s="8"/>
      <c r="G2002" s="11" t="e">
        <f ca="1">_xlfn.IFS(OR(F2002="",D2002=""),"",FIND(C2002,D2002,1)=1,LOOKUP(1,0/((宿舍收费标准!$B$2:$B$119=D2002)*(宿舍收费标准!$C$2:$C$119=F2002)),宿舍收费标准!$D$2:$D$119))</f>
        <v>#NAME?</v>
      </c>
      <c r="H2002" s="10"/>
      <c r="I2002" s="10"/>
      <c r="J2002" s="10"/>
      <c r="K2002" s="10"/>
      <c r="L2002" s="8"/>
      <c r="M2002" s="9" t="e">
        <f t="shared" ca="1" si="62"/>
        <v>#NAME?</v>
      </c>
      <c r="N2002" s="11" t="e">
        <f t="shared" ca="1" si="63"/>
        <v>#NAME?</v>
      </c>
    </row>
    <row r="2003" spans="1:14" x14ac:dyDescent="0.2">
      <c r="A2003" s="10"/>
      <c r="B2003" s="10"/>
      <c r="C2003" s="10"/>
      <c r="D2003" s="10"/>
      <c r="E2003" s="10"/>
      <c r="F2003" s="8"/>
      <c r="G2003" s="11" t="e">
        <f ca="1">_xlfn.IFS(OR(F2003="",D2003=""),"",FIND(C2003,D2003,1)=1,LOOKUP(1,0/((宿舍收费标准!$B$2:$B$119=D2003)*(宿舍收费标准!$C$2:$C$119=F2003)),宿舍收费标准!$D$2:$D$119))</f>
        <v>#NAME?</v>
      </c>
      <c r="H2003" s="10"/>
      <c r="I2003" s="10"/>
      <c r="J2003" s="10"/>
      <c r="K2003" s="10"/>
      <c r="L2003" s="8"/>
      <c r="M2003" s="9" t="e">
        <f t="shared" ca="1" si="62"/>
        <v>#NAME?</v>
      </c>
      <c r="N2003" s="11" t="e">
        <f t="shared" ca="1" si="63"/>
        <v>#NAME?</v>
      </c>
    </row>
    <row r="2004" spans="1:14" x14ac:dyDescent="0.2">
      <c r="A2004" s="10"/>
      <c r="B2004" s="10"/>
      <c r="C2004" s="10"/>
      <c r="D2004" s="10"/>
      <c r="E2004" s="10"/>
      <c r="F2004" s="8"/>
      <c r="G2004" s="11" t="e">
        <f ca="1">_xlfn.IFS(OR(F2004="",D2004=""),"",FIND(C2004,D2004,1)=1,LOOKUP(1,0/((宿舍收费标准!$B$2:$B$119=D2004)*(宿舍收费标准!$C$2:$C$119=F2004)),宿舍收费标准!$D$2:$D$119))</f>
        <v>#NAME?</v>
      </c>
      <c r="H2004" s="10"/>
      <c r="I2004" s="10"/>
      <c r="J2004" s="10"/>
      <c r="K2004" s="10"/>
      <c r="L2004" s="8"/>
      <c r="M2004" s="9" t="e">
        <f t="shared" ca="1" si="62"/>
        <v>#NAME?</v>
      </c>
      <c r="N2004" s="11" t="e">
        <f t="shared" ca="1" si="63"/>
        <v>#NAME?</v>
      </c>
    </row>
    <row r="2005" spans="1:14" x14ac:dyDescent="0.2">
      <c r="A2005" s="10"/>
      <c r="B2005" s="10"/>
      <c r="C2005" s="10"/>
      <c r="D2005" s="10"/>
      <c r="E2005" s="10"/>
      <c r="F2005" s="8"/>
      <c r="G2005" s="11" t="e">
        <f ca="1">_xlfn.IFS(OR(F2005="",D2005=""),"",FIND(C2005,D2005,1)=1,LOOKUP(1,0/((宿舍收费标准!$B$2:$B$119=D2005)*(宿舍收费标准!$C$2:$C$119=F2005)),宿舍收费标准!$D$2:$D$119))</f>
        <v>#NAME?</v>
      </c>
      <c r="H2005" s="10"/>
      <c r="I2005" s="10"/>
      <c r="J2005" s="10"/>
      <c r="K2005" s="10"/>
      <c r="L2005" s="8"/>
      <c r="M2005" s="9" t="e">
        <f t="shared" ca="1" si="62"/>
        <v>#NAME?</v>
      </c>
      <c r="N2005" s="11" t="e">
        <f t="shared" ca="1" si="63"/>
        <v>#NAME?</v>
      </c>
    </row>
    <row r="2006" spans="1:14" x14ac:dyDescent="0.2">
      <c r="A2006" s="10"/>
      <c r="B2006" s="10"/>
      <c r="C2006" s="10"/>
      <c r="D2006" s="10"/>
      <c r="E2006" s="10"/>
      <c r="F2006" s="8"/>
      <c r="G2006" s="11" t="e">
        <f ca="1">_xlfn.IFS(OR(F2006="",D2006=""),"",FIND(C2006,D2006,1)=1,LOOKUP(1,0/((宿舍收费标准!$B$2:$B$119=D2006)*(宿舍收费标准!$C$2:$C$119=F2006)),宿舍收费标准!$D$2:$D$119))</f>
        <v>#NAME?</v>
      </c>
      <c r="H2006" s="10"/>
      <c r="I2006" s="10"/>
      <c r="J2006" s="10"/>
      <c r="K2006" s="10"/>
      <c r="L2006" s="8"/>
      <c r="M2006" s="9" t="e">
        <f t="shared" ca="1" si="62"/>
        <v>#NAME?</v>
      </c>
      <c r="N2006" s="11" t="e">
        <f t="shared" ca="1" si="63"/>
        <v>#NAME?</v>
      </c>
    </row>
    <row r="2007" spans="1:14" x14ac:dyDescent="0.2">
      <c r="A2007" s="10"/>
      <c r="B2007" s="10"/>
      <c r="C2007" s="10"/>
      <c r="D2007" s="10"/>
      <c r="E2007" s="10"/>
      <c r="F2007" s="8"/>
      <c r="G2007" s="11" t="e">
        <f ca="1">_xlfn.IFS(OR(F2007="",D2007=""),"",FIND(C2007,D2007,1)=1,LOOKUP(1,0/((宿舍收费标准!$B$2:$B$119=D2007)*(宿舍收费标准!$C$2:$C$119=F2007)),宿舍收费标准!$D$2:$D$119))</f>
        <v>#NAME?</v>
      </c>
      <c r="H2007" s="10"/>
      <c r="I2007" s="10"/>
      <c r="J2007" s="10"/>
      <c r="K2007" s="10"/>
      <c r="L2007" s="8"/>
      <c r="M2007" s="9" t="e">
        <f t="shared" ca="1" si="62"/>
        <v>#NAME?</v>
      </c>
      <c r="N2007" s="11" t="e">
        <f t="shared" ca="1" si="63"/>
        <v>#NAME?</v>
      </c>
    </row>
    <row r="2008" spans="1:14" x14ac:dyDescent="0.2">
      <c r="A2008" s="10"/>
      <c r="B2008" s="10"/>
      <c r="C2008" s="10"/>
      <c r="D2008" s="10"/>
      <c r="E2008" s="10"/>
      <c r="F2008" s="8"/>
      <c r="G2008" s="11" t="e">
        <f ca="1">_xlfn.IFS(OR(F2008="",D2008=""),"",FIND(C2008,D2008,1)=1,LOOKUP(1,0/((宿舍收费标准!$B$2:$B$119=D2008)*(宿舍收费标准!$C$2:$C$119=F2008)),宿舍收费标准!$D$2:$D$119))</f>
        <v>#NAME?</v>
      </c>
      <c r="H2008" s="10"/>
      <c r="I2008" s="10"/>
      <c r="J2008" s="10"/>
      <c r="K2008" s="10"/>
      <c r="L2008" s="8"/>
      <c r="M2008" s="9" t="e">
        <f t="shared" ca="1" si="62"/>
        <v>#NAME?</v>
      </c>
      <c r="N2008" s="11" t="e">
        <f t="shared" ca="1" si="63"/>
        <v>#NAME?</v>
      </c>
    </row>
    <row r="2009" spans="1:14" x14ac:dyDescent="0.2">
      <c r="A2009" s="10"/>
      <c r="B2009" s="10"/>
      <c r="C2009" s="10"/>
      <c r="D2009" s="10"/>
      <c r="E2009" s="10"/>
      <c r="F2009" s="8"/>
      <c r="G2009" s="11" t="e">
        <f ca="1">_xlfn.IFS(OR(F2009="",D2009=""),"",FIND(C2009,D2009,1)=1,LOOKUP(1,0/((宿舍收费标准!$B$2:$B$119=D2009)*(宿舍收费标准!$C$2:$C$119=F2009)),宿舍收费标准!$D$2:$D$119))</f>
        <v>#NAME?</v>
      </c>
      <c r="H2009" s="10"/>
      <c r="I2009" s="10"/>
      <c r="J2009" s="10"/>
      <c r="K2009" s="10"/>
      <c r="L2009" s="8"/>
      <c r="M2009" s="9" t="e">
        <f t="shared" ca="1" si="62"/>
        <v>#NAME?</v>
      </c>
      <c r="N2009" s="11" t="e">
        <f t="shared" ca="1" si="63"/>
        <v>#NAME?</v>
      </c>
    </row>
    <row r="2010" spans="1:14" x14ac:dyDescent="0.2">
      <c r="A2010" s="10"/>
      <c r="B2010" s="10"/>
      <c r="C2010" s="10"/>
      <c r="D2010" s="10"/>
      <c r="E2010" s="10"/>
      <c r="F2010" s="8"/>
      <c r="G2010" s="11" t="e">
        <f ca="1">_xlfn.IFS(OR(F2010="",D2010=""),"",FIND(C2010,D2010,1)=1,LOOKUP(1,0/((宿舍收费标准!$B$2:$B$119=D2010)*(宿舍收费标准!$C$2:$C$119=F2010)),宿舍收费标准!$D$2:$D$119))</f>
        <v>#NAME?</v>
      </c>
      <c r="H2010" s="10"/>
      <c r="I2010" s="10"/>
      <c r="J2010" s="10"/>
      <c r="K2010" s="10"/>
      <c r="L2010" s="8"/>
      <c r="M2010" s="9" t="e">
        <f t="shared" ca="1" si="62"/>
        <v>#NAME?</v>
      </c>
      <c r="N2010" s="11" t="e">
        <f t="shared" ca="1" si="63"/>
        <v>#NAME?</v>
      </c>
    </row>
    <row r="2011" spans="1:14" x14ac:dyDescent="0.2">
      <c r="A2011" s="10"/>
      <c r="B2011" s="10"/>
      <c r="C2011" s="10"/>
      <c r="D2011" s="10"/>
      <c r="E2011" s="10"/>
      <c r="F2011" s="8"/>
      <c r="G2011" s="11" t="e">
        <f ca="1">_xlfn.IFS(OR(F2011="",D2011=""),"",FIND(C2011,D2011,1)=1,LOOKUP(1,0/((宿舍收费标准!$B$2:$B$119=D2011)*(宿舍收费标准!$C$2:$C$119=F2011)),宿舍收费标准!$D$2:$D$119))</f>
        <v>#NAME?</v>
      </c>
      <c r="H2011" s="10"/>
      <c r="I2011" s="10"/>
      <c r="J2011" s="10"/>
      <c r="K2011" s="10"/>
      <c r="L2011" s="8"/>
      <c r="M2011" s="9" t="e">
        <f t="shared" ca="1" si="62"/>
        <v>#NAME?</v>
      </c>
      <c r="N2011" s="11" t="e">
        <f t="shared" ca="1" si="63"/>
        <v>#NAME?</v>
      </c>
    </row>
    <row r="2012" spans="1:14" x14ac:dyDescent="0.2">
      <c r="A2012" s="10"/>
      <c r="B2012" s="10"/>
      <c r="C2012" s="10"/>
      <c r="D2012" s="10"/>
      <c r="E2012" s="10"/>
      <c r="F2012" s="8"/>
      <c r="G2012" s="11" t="e">
        <f ca="1">_xlfn.IFS(OR(F2012="",D2012=""),"",FIND(C2012,D2012,1)=1,LOOKUP(1,0/((宿舍收费标准!$B$2:$B$119=D2012)*(宿舍收费标准!$C$2:$C$119=F2012)),宿舍收费标准!$D$2:$D$119))</f>
        <v>#NAME?</v>
      </c>
      <c r="H2012" s="10"/>
      <c r="I2012" s="10"/>
      <c r="J2012" s="10"/>
      <c r="K2012" s="10"/>
      <c r="L2012" s="8"/>
      <c r="M2012" s="9" t="e">
        <f t="shared" ca="1" si="62"/>
        <v>#NAME?</v>
      </c>
      <c r="N2012" s="11" t="e">
        <f t="shared" ca="1" si="63"/>
        <v>#NAME?</v>
      </c>
    </row>
    <row r="2013" spans="1:14" x14ac:dyDescent="0.2">
      <c r="A2013" s="10"/>
      <c r="B2013" s="10"/>
      <c r="C2013" s="10"/>
      <c r="D2013" s="10"/>
      <c r="E2013" s="10"/>
      <c r="F2013" s="8"/>
      <c r="G2013" s="11" t="e">
        <f ca="1">_xlfn.IFS(OR(F2013="",D2013=""),"",FIND(C2013,D2013,1)=1,LOOKUP(1,0/((宿舍收费标准!$B$2:$B$119=D2013)*(宿舍收费标准!$C$2:$C$119=F2013)),宿舍收费标准!$D$2:$D$119))</f>
        <v>#NAME?</v>
      </c>
      <c r="H2013" s="10"/>
      <c r="I2013" s="10"/>
      <c r="J2013" s="10"/>
      <c r="K2013" s="10"/>
      <c r="L2013" s="8"/>
      <c r="M2013" s="9" t="e">
        <f t="shared" ca="1" si="62"/>
        <v>#NAME?</v>
      </c>
      <c r="N2013" s="11" t="e">
        <f t="shared" ca="1" si="63"/>
        <v>#NAME?</v>
      </c>
    </row>
    <row r="2014" spans="1:14" x14ac:dyDescent="0.2">
      <c r="A2014" s="10"/>
      <c r="B2014" s="10"/>
      <c r="C2014" s="10"/>
      <c r="D2014" s="10"/>
      <c r="E2014" s="10"/>
      <c r="F2014" s="8"/>
      <c r="G2014" s="11" t="e">
        <f ca="1">_xlfn.IFS(OR(F2014="",D2014=""),"",FIND(C2014,D2014,1)=1,LOOKUP(1,0/((宿舍收费标准!$B$2:$B$119=D2014)*(宿舍收费标准!$C$2:$C$119=F2014)),宿舍收费标准!$D$2:$D$119))</f>
        <v>#NAME?</v>
      </c>
      <c r="H2014" s="10"/>
      <c r="I2014" s="10"/>
      <c r="J2014" s="10"/>
      <c r="K2014" s="10"/>
      <c r="L2014" s="8"/>
      <c r="M2014" s="9" t="e">
        <f t="shared" ca="1" si="62"/>
        <v>#NAME?</v>
      </c>
      <c r="N2014" s="11" t="e">
        <f t="shared" ca="1" si="63"/>
        <v>#NAME?</v>
      </c>
    </row>
    <row r="2015" spans="1:14" x14ac:dyDescent="0.2">
      <c r="A2015" s="10"/>
      <c r="B2015" s="10"/>
      <c r="C2015" s="10"/>
      <c r="D2015" s="10"/>
      <c r="E2015" s="10"/>
      <c r="F2015" s="8"/>
      <c r="G2015" s="11" t="e">
        <f ca="1">_xlfn.IFS(OR(F2015="",D2015=""),"",FIND(C2015,D2015,1)=1,LOOKUP(1,0/((宿舍收费标准!$B$2:$B$119=D2015)*(宿舍收费标准!$C$2:$C$119=F2015)),宿舍收费标准!$D$2:$D$119))</f>
        <v>#NAME?</v>
      </c>
      <c r="H2015" s="10"/>
      <c r="I2015" s="10"/>
      <c r="J2015" s="10"/>
      <c r="K2015" s="10"/>
      <c r="L2015" s="8"/>
      <c r="M2015" s="9" t="e">
        <f t="shared" ca="1" si="62"/>
        <v>#NAME?</v>
      </c>
      <c r="N2015" s="11" t="e">
        <f t="shared" ca="1" si="63"/>
        <v>#NAME?</v>
      </c>
    </row>
    <row r="2016" spans="1:14" x14ac:dyDescent="0.2">
      <c r="A2016" s="10"/>
      <c r="B2016" s="10"/>
      <c r="C2016" s="10"/>
      <c r="D2016" s="10"/>
      <c r="E2016" s="10"/>
      <c r="F2016" s="8"/>
      <c r="G2016" s="11" t="e">
        <f ca="1">_xlfn.IFS(OR(F2016="",D2016=""),"",FIND(C2016,D2016,1)=1,LOOKUP(1,0/((宿舍收费标准!$B$2:$B$119=D2016)*(宿舍收费标准!$C$2:$C$119=F2016)),宿舍收费标准!$D$2:$D$119))</f>
        <v>#NAME?</v>
      </c>
      <c r="H2016" s="10"/>
      <c r="I2016" s="10"/>
      <c r="J2016" s="10"/>
      <c r="K2016" s="10"/>
      <c r="L2016" s="8"/>
      <c r="M2016" s="9" t="e">
        <f t="shared" ca="1" si="62"/>
        <v>#NAME?</v>
      </c>
      <c r="N2016" s="11" t="e">
        <f t="shared" ca="1" si="63"/>
        <v>#NAME?</v>
      </c>
    </row>
    <row r="2017" spans="1:14" x14ac:dyDescent="0.2">
      <c r="A2017" s="10"/>
      <c r="B2017" s="10"/>
      <c r="C2017" s="10"/>
      <c r="D2017" s="10"/>
      <c r="E2017" s="10"/>
      <c r="F2017" s="8"/>
      <c r="G2017" s="11" t="e">
        <f ca="1">_xlfn.IFS(OR(F2017="",D2017=""),"",FIND(C2017,D2017,1)=1,LOOKUP(1,0/((宿舍收费标准!$B$2:$B$119=D2017)*(宿舍收费标准!$C$2:$C$119=F2017)),宿舍收费标准!$D$2:$D$119))</f>
        <v>#NAME?</v>
      </c>
      <c r="H2017" s="10"/>
      <c r="I2017" s="10"/>
      <c r="J2017" s="10"/>
      <c r="K2017" s="10"/>
      <c r="L2017" s="8"/>
      <c r="M2017" s="9" t="e">
        <f t="shared" ca="1" si="62"/>
        <v>#NAME?</v>
      </c>
      <c r="N2017" s="11" t="e">
        <f t="shared" ca="1" si="63"/>
        <v>#NAME?</v>
      </c>
    </row>
    <row r="2018" spans="1:14" x14ac:dyDescent="0.2">
      <c r="A2018" s="10"/>
      <c r="B2018" s="10"/>
      <c r="C2018" s="10"/>
      <c r="D2018" s="10"/>
      <c r="E2018" s="10"/>
      <c r="F2018" s="8"/>
      <c r="G2018" s="11" t="e">
        <f ca="1">_xlfn.IFS(OR(F2018="",D2018=""),"",FIND(C2018,D2018,1)=1,LOOKUP(1,0/((宿舍收费标准!$B$2:$B$119=D2018)*(宿舍收费标准!$C$2:$C$119=F2018)),宿舍收费标准!$D$2:$D$119))</f>
        <v>#NAME?</v>
      </c>
      <c r="H2018" s="10"/>
      <c r="I2018" s="10"/>
      <c r="J2018" s="10"/>
      <c r="K2018" s="10"/>
      <c r="L2018" s="8"/>
      <c r="M2018" s="9" t="e">
        <f t="shared" ca="1" si="62"/>
        <v>#NAME?</v>
      </c>
      <c r="N2018" s="11" t="e">
        <f t="shared" ca="1" si="63"/>
        <v>#NAME?</v>
      </c>
    </row>
    <row r="2019" spans="1:14" x14ac:dyDescent="0.2">
      <c r="A2019" s="10"/>
      <c r="B2019" s="10"/>
      <c r="C2019" s="10"/>
      <c r="D2019" s="10"/>
      <c r="E2019" s="10"/>
      <c r="F2019" s="8"/>
      <c r="G2019" s="11" t="e">
        <f ca="1">_xlfn.IFS(OR(F2019="",D2019=""),"",FIND(C2019,D2019,1)=1,LOOKUP(1,0/((宿舍收费标准!$B$2:$B$119=D2019)*(宿舍收费标准!$C$2:$C$119=F2019)),宿舍收费标准!$D$2:$D$119))</f>
        <v>#NAME?</v>
      </c>
      <c r="H2019" s="10"/>
      <c r="I2019" s="10"/>
      <c r="J2019" s="10"/>
      <c r="K2019" s="10"/>
      <c r="L2019" s="8"/>
      <c r="M2019" s="9" t="e">
        <f t="shared" ca="1" si="62"/>
        <v>#NAME?</v>
      </c>
      <c r="N2019" s="11" t="e">
        <f t="shared" ca="1" si="63"/>
        <v>#NAME?</v>
      </c>
    </row>
    <row r="2020" spans="1:14" x14ac:dyDescent="0.2">
      <c r="A2020" s="10"/>
      <c r="B2020" s="10"/>
      <c r="C2020" s="10"/>
      <c r="D2020" s="10"/>
      <c r="E2020" s="10"/>
      <c r="F2020" s="8"/>
      <c r="G2020" s="11" t="e">
        <f ca="1">_xlfn.IFS(OR(F2020="",D2020=""),"",FIND(C2020,D2020,1)=1,LOOKUP(1,0/((宿舍收费标准!$B$2:$B$119=D2020)*(宿舍收费标准!$C$2:$C$119=F2020)),宿舍收费标准!$D$2:$D$119))</f>
        <v>#NAME?</v>
      </c>
      <c r="H2020" s="10"/>
      <c r="I2020" s="10"/>
      <c r="J2020" s="10"/>
      <c r="K2020" s="10"/>
      <c r="L2020" s="8"/>
      <c r="M2020" s="9" t="e">
        <f t="shared" ca="1" si="62"/>
        <v>#NAME?</v>
      </c>
      <c r="N2020" s="11" t="e">
        <f t="shared" ca="1" si="63"/>
        <v>#NAME?</v>
      </c>
    </row>
    <row r="2021" spans="1:14" x14ac:dyDescent="0.2">
      <c r="A2021" s="10"/>
      <c r="B2021" s="10"/>
      <c r="C2021" s="10"/>
      <c r="D2021" s="10"/>
      <c r="E2021" s="10"/>
      <c r="F2021" s="8"/>
      <c r="G2021" s="11" t="e">
        <f ca="1">_xlfn.IFS(OR(F2021="",D2021=""),"",FIND(C2021,D2021,1)=1,LOOKUP(1,0/((宿舍收费标准!$B$2:$B$119=D2021)*(宿舍收费标准!$C$2:$C$119=F2021)),宿舍收费标准!$D$2:$D$119))</f>
        <v>#NAME?</v>
      </c>
      <c r="H2021" s="10"/>
      <c r="I2021" s="10"/>
      <c r="J2021" s="10"/>
      <c r="K2021" s="10"/>
      <c r="L2021" s="8"/>
      <c r="M2021" s="9" t="e">
        <f t="shared" ca="1" si="62"/>
        <v>#NAME?</v>
      </c>
      <c r="N2021" s="11" t="e">
        <f t="shared" ca="1" si="63"/>
        <v>#NAME?</v>
      </c>
    </row>
    <row r="2022" spans="1:14" x14ac:dyDescent="0.2">
      <c r="A2022" s="10"/>
      <c r="B2022" s="10"/>
      <c r="C2022" s="10"/>
      <c r="D2022" s="10"/>
      <c r="E2022" s="10"/>
      <c r="F2022" s="8"/>
      <c r="G2022" s="11" t="e">
        <f ca="1">_xlfn.IFS(OR(F2022="",D2022=""),"",FIND(C2022,D2022,1)=1,LOOKUP(1,0/((宿舍收费标准!$B$2:$B$119=D2022)*(宿舍收费标准!$C$2:$C$119=F2022)),宿舍收费标准!$D$2:$D$119))</f>
        <v>#NAME?</v>
      </c>
      <c r="H2022" s="10"/>
      <c r="I2022" s="10"/>
      <c r="J2022" s="10"/>
      <c r="K2022" s="10"/>
      <c r="L2022" s="8"/>
      <c r="M2022" s="9" t="e">
        <f t="shared" ca="1" si="62"/>
        <v>#NAME?</v>
      </c>
      <c r="N2022" s="11" t="e">
        <f t="shared" ca="1" si="63"/>
        <v>#NAME?</v>
      </c>
    </row>
    <row r="2023" spans="1:14" x14ac:dyDescent="0.2">
      <c r="A2023" s="10"/>
      <c r="B2023" s="10"/>
      <c r="C2023" s="10"/>
      <c r="D2023" s="10"/>
      <c r="E2023" s="10"/>
      <c r="F2023" s="8"/>
      <c r="G2023" s="11" t="e">
        <f ca="1">_xlfn.IFS(OR(F2023="",D2023=""),"",FIND(C2023,D2023,1)=1,LOOKUP(1,0/((宿舍收费标准!$B$2:$B$119=D2023)*(宿舍收费标准!$C$2:$C$119=F2023)),宿舍收费标准!$D$2:$D$119))</f>
        <v>#NAME?</v>
      </c>
      <c r="H2023" s="10"/>
      <c r="I2023" s="10"/>
      <c r="J2023" s="10"/>
      <c r="K2023" s="10"/>
      <c r="L2023" s="8"/>
      <c r="M2023" s="9" t="e">
        <f t="shared" ca="1" si="62"/>
        <v>#NAME?</v>
      </c>
      <c r="N2023" s="11" t="e">
        <f t="shared" ca="1" si="63"/>
        <v>#NAME?</v>
      </c>
    </row>
    <row r="2024" spans="1:14" x14ac:dyDescent="0.2">
      <c r="A2024" s="10"/>
      <c r="B2024" s="10"/>
      <c r="C2024" s="10"/>
      <c r="D2024" s="10"/>
      <c r="E2024" s="10"/>
      <c r="F2024" s="8"/>
      <c r="G2024" s="11" t="e">
        <f ca="1">_xlfn.IFS(OR(F2024="",D2024=""),"",FIND(C2024,D2024,1)=1,LOOKUP(1,0/((宿舍收费标准!$B$2:$B$119=D2024)*(宿舍收费标准!$C$2:$C$119=F2024)),宿舍收费标准!$D$2:$D$119))</f>
        <v>#NAME?</v>
      </c>
      <c r="H2024" s="10"/>
      <c r="I2024" s="10"/>
      <c r="J2024" s="10"/>
      <c r="K2024" s="10"/>
      <c r="L2024" s="8"/>
      <c r="M2024" s="9" t="e">
        <f t="shared" ca="1" si="62"/>
        <v>#NAME?</v>
      </c>
      <c r="N2024" s="11" t="e">
        <f t="shared" ca="1" si="63"/>
        <v>#NAME?</v>
      </c>
    </row>
    <row r="2025" spans="1:14" x14ac:dyDescent="0.2">
      <c r="A2025" s="10"/>
      <c r="B2025" s="10"/>
      <c r="C2025" s="10"/>
      <c r="D2025" s="10"/>
      <c r="E2025" s="10"/>
      <c r="F2025" s="8"/>
      <c r="G2025" s="11" t="e">
        <f ca="1">_xlfn.IFS(OR(F2025="",D2025=""),"",FIND(C2025,D2025,1)=1,LOOKUP(1,0/((宿舍收费标准!$B$2:$B$119=D2025)*(宿舍收费标准!$C$2:$C$119=F2025)),宿舍收费标准!$D$2:$D$119))</f>
        <v>#NAME?</v>
      </c>
      <c r="H2025" s="10"/>
      <c r="I2025" s="10"/>
      <c r="J2025" s="10"/>
      <c r="K2025" s="10"/>
      <c r="L2025" s="8"/>
      <c r="M2025" s="9" t="e">
        <f t="shared" ca="1" si="62"/>
        <v>#NAME?</v>
      </c>
      <c r="N2025" s="11" t="e">
        <f t="shared" ca="1" si="63"/>
        <v>#NAME?</v>
      </c>
    </row>
    <row r="2026" spans="1:14" x14ac:dyDescent="0.2">
      <c r="A2026" s="10"/>
      <c r="B2026" s="10"/>
      <c r="C2026" s="10"/>
      <c r="D2026" s="10"/>
      <c r="E2026" s="10"/>
      <c r="F2026" s="8"/>
      <c r="G2026" s="11" t="e">
        <f ca="1">_xlfn.IFS(OR(F2026="",D2026=""),"",FIND(C2026,D2026,1)=1,LOOKUP(1,0/((宿舍收费标准!$B$2:$B$119=D2026)*(宿舍收费标准!$C$2:$C$119=F2026)),宿舍收费标准!$D$2:$D$119))</f>
        <v>#NAME?</v>
      </c>
      <c r="H2026" s="10"/>
      <c r="I2026" s="10"/>
      <c r="J2026" s="10"/>
      <c r="K2026" s="10"/>
      <c r="L2026" s="8"/>
      <c r="M2026" s="9" t="e">
        <f t="shared" ca="1" si="62"/>
        <v>#NAME?</v>
      </c>
      <c r="N2026" s="11" t="e">
        <f t="shared" ca="1" si="63"/>
        <v>#NAME?</v>
      </c>
    </row>
    <row r="2027" spans="1:14" x14ac:dyDescent="0.2">
      <c r="A2027" s="10"/>
      <c r="B2027" s="10"/>
      <c r="C2027" s="10"/>
      <c r="D2027" s="10"/>
      <c r="E2027" s="10"/>
      <c r="F2027" s="8"/>
      <c r="G2027" s="11" t="e">
        <f ca="1">_xlfn.IFS(OR(F2027="",D2027=""),"",FIND(C2027,D2027,1)=1,LOOKUP(1,0/((宿舍收费标准!$B$2:$B$119=D2027)*(宿舍收费标准!$C$2:$C$119=F2027)),宿舍收费标准!$D$2:$D$119))</f>
        <v>#NAME?</v>
      </c>
      <c r="H2027" s="10"/>
      <c r="I2027" s="10"/>
      <c r="J2027" s="10"/>
      <c r="K2027" s="10"/>
      <c r="L2027" s="8"/>
      <c r="M2027" s="9" t="e">
        <f t="shared" ca="1" si="62"/>
        <v>#NAME?</v>
      </c>
      <c r="N2027" s="11" t="e">
        <f t="shared" ca="1" si="63"/>
        <v>#NAME?</v>
      </c>
    </row>
    <row r="2028" spans="1:14" x14ac:dyDescent="0.2">
      <c r="A2028" s="10"/>
      <c r="B2028" s="10"/>
      <c r="C2028" s="10"/>
      <c r="D2028" s="10"/>
      <c r="E2028" s="10"/>
      <c r="F2028" s="8"/>
      <c r="G2028" s="11" t="e">
        <f ca="1">_xlfn.IFS(OR(F2028="",D2028=""),"",FIND(C2028,D2028,1)=1,LOOKUP(1,0/((宿舍收费标准!$B$2:$B$119=D2028)*(宿舍收费标准!$C$2:$C$119=F2028)),宿舍收费标准!$D$2:$D$119))</f>
        <v>#NAME?</v>
      </c>
      <c r="H2028" s="10"/>
      <c r="I2028" s="10"/>
      <c r="J2028" s="10"/>
      <c r="K2028" s="10"/>
      <c r="L2028" s="8"/>
      <c r="M2028" s="9" t="e">
        <f t="shared" ca="1" si="62"/>
        <v>#NAME?</v>
      </c>
      <c r="N2028" s="11" t="e">
        <f t="shared" ca="1" si="63"/>
        <v>#NAME?</v>
      </c>
    </row>
    <row r="2029" spans="1:14" x14ac:dyDescent="0.2">
      <c r="A2029" s="10"/>
      <c r="B2029" s="10"/>
      <c r="C2029" s="10"/>
      <c r="D2029" s="10"/>
      <c r="E2029" s="10"/>
      <c r="F2029" s="8"/>
      <c r="G2029" s="11" t="e">
        <f ca="1">_xlfn.IFS(OR(F2029="",D2029=""),"",FIND(C2029,D2029,1)=1,LOOKUP(1,0/((宿舍收费标准!$B$2:$B$119=D2029)*(宿舍收费标准!$C$2:$C$119=F2029)),宿舍收费标准!$D$2:$D$119))</f>
        <v>#NAME?</v>
      </c>
      <c r="H2029" s="10"/>
      <c r="I2029" s="10"/>
      <c r="J2029" s="10"/>
      <c r="K2029" s="10"/>
      <c r="L2029" s="8"/>
      <c r="M2029" s="9" t="e">
        <f t="shared" ca="1" si="62"/>
        <v>#NAME?</v>
      </c>
      <c r="N2029" s="11" t="e">
        <f t="shared" ca="1" si="63"/>
        <v>#NAME?</v>
      </c>
    </row>
    <row r="2030" spans="1:14" x14ac:dyDescent="0.2">
      <c r="A2030" s="10"/>
      <c r="B2030" s="10"/>
      <c r="C2030" s="10"/>
      <c r="D2030" s="10"/>
      <c r="E2030" s="10"/>
      <c r="F2030" s="8"/>
      <c r="G2030" s="11" t="e">
        <f ca="1">_xlfn.IFS(OR(F2030="",D2030=""),"",FIND(C2030,D2030,1)=1,LOOKUP(1,0/((宿舍收费标准!$B$2:$B$119=D2030)*(宿舍收费标准!$C$2:$C$119=F2030)),宿舍收费标准!$D$2:$D$119))</f>
        <v>#NAME?</v>
      </c>
      <c r="H2030" s="10"/>
      <c r="I2030" s="10"/>
      <c r="J2030" s="10"/>
      <c r="K2030" s="10"/>
      <c r="L2030" s="8"/>
      <c r="M2030" s="9" t="e">
        <f t="shared" ca="1" si="62"/>
        <v>#NAME?</v>
      </c>
      <c r="N2030" s="11" t="e">
        <f t="shared" ca="1" si="63"/>
        <v>#NAME?</v>
      </c>
    </row>
    <row r="2031" spans="1:14" x14ac:dyDescent="0.2">
      <c r="A2031" s="10"/>
      <c r="B2031" s="10"/>
      <c r="C2031" s="10"/>
      <c r="D2031" s="10"/>
      <c r="E2031" s="10"/>
      <c r="F2031" s="8"/>
      <c r="G2031" s="11" t="e">
        <f ca="1">_xlfn.IFS(OR(F2031="",D2031=""),"",FIND(C2031,D2031,1)=1,LOOKUP(1,0/((宿舍收费标准!$B$2:$B$119=D2031)*(宿舍收费标准!$C$2:$C$119=F2031)),宿舍收费标准!$D$2:$D$119))</f>
        <v>#NAME?</v>
      </c>
      <c r="H2031" s="10"/>
      <c r="I2031" s="10"/>
      <c r="J2031" s="10"/>
      <c r="K2031" s="10"/>
      <c r="L2031" s="8"/>
      <c r="M2031" s="9" t="e">
        <f t="shared" ca="1" si="62"/>
        <v>#NAME?</v>
      </c>
      <c r="N2031" s="11" t="e">
        <f t="shared" ca="1" si="63"/>
        <v>#NAME?</v>
      </c>
    </row>
    <row r="2032" spans="1:14" x14ac:dyDescent="0.2">
      <c r="A2032" s="10"/>
      <c r="B2032" s="10"/>
      <c r="C2032" s="10"/>
      <c r="D2032" s="10"/>
      <c r="E2032" s="10"/>
      <c r="F2032" s="8"/>
      <c r="G2032" s="11" t="e">
        <f ca="1">_xlfn.IFS(OR(F2032="",D2032=""),"",FIND(C2032,D2032,1)=1,LOOKUP(1,0/((宿舍收费标准!$B$2:$B$119=D2032)*(宿舍收费标准!$C$2:$C$119=F2032)),宿舍收费标准!$D$2:$D$119))</f>
        <v>#NAME?</v>
      </c>
      <c r="H2032" s="10"/>
      <c r="I2032" s="10"/>
      <c r="J2032" s="10"/>
      <c r="K2032" s="10"/>
      <c r="L2032" s="8"/>
      <c r="M2032" s="9" t="e">
        <f t="shared" ca="1" si="62"/>
        <v>#NAME?</v>
      </c>
      <c r="N2032" s="11" t="e">
        <f t="shared" ca="1" si="63"/>
        <v>#NAME?</v>
      </c>
    </row>
    <row r="2033" spans="1:14" x14ac:dyDescent="0.2">
      <c r="A2033" s="10"/>
      <c r="B2033" s="10"/>
      <c r="C2033" s="10"/>
      <c r="D2033" s="10"/>
      <c r="E2033" s="10"/>
      <c r="F2033" s="8"/>
      <c r="G2033" s="11" t="e">
        <f ca="1">_xlfn.IFS(OR(F2033="",D2033=""),"",FIND(C2033,D2033,1)=1,LOOKUP(1,0/((宿舍收费标准!$B$2:$B$119=D2033)*(宿舍收费标准!$C$2:$C$119=F2033)),宿舍收费标准!$D$2:$D$119))</f>
        <v>#NAME?</v>
      </c>
      <c r="H2033" s="10"/>
      <c r="I2033" s="10"/>
      <c r="J2033" s="10"/>
      <c r="K2033" s="10"/>
      <c r="L2033" s="8"/>
      <c r="M2033" s="9" t="e">
        <f t="shared" ca="1" si="62"/>
        <v>#NAME?</v>
      </c>
      <c r="N2033" s="11" t="e">
        <f t="shared" ca="1" si="63"/>
        <v>#NAME?</v>
      </c>
    </row>
    <row r="2034" spans="1:14" x14ac:dyDescent="0.2">
      <c r="A2034" s="10"/>
      <c r="B2034" s="10"/>
      <c r="C2034" s="10"/>
      <c r="D2034" s="10"/>
      <c r="E2034" s="10"/>
      <c r="F2034" s="8"/>
      <c r="G2034" s="11" t="e">
        <f ca="1">_xlfn.IFS(OR(F2034="",D2034=""),"",FIND(C2034,D2034,1)=1,LOOKUP(1,0/((宿舍收费标准!$B$2:$B$119=D2034)*(宿舍收费标准!$C$2:$C$119=F2034)),宿舍收费标准!$D$2:$D$119))</f>
        <v>#NAME?</v>
      </c>
      <c r="H2034" s="10"/>
      <c r="I2034" s="10"/>
      <c r="J2034" s="10"/>
      <c r="K2034" s="10"/>
      <c r="L2034" s="8"/>
      <c r="M2034" s="9" t="e">
        <f t="shared" ca="1" si="62"/>
        <v>#NAME?</v>
      </c>
      <c r="N2034" s="11" t="e">
        <f t="shared" ca="1" si="63"/>
        <v>#NAME?</v>
      </c>
    </row>
    <row r="2035" spans="1:14" x14ac:dyDescent="0.2">
      <c r="A2035" s="10"/>
      <c r="B2035" s="10"/>
      <c r="C2035" s="10"/>
      <c r="D2035" s="10"/>
      <c r="E2035" s="10"/>
      <c r="F2035" s="8"/>
      <c r="G2035" s="11" t="e">
        <f ca="1">_xlfn.IFS(OR(F2035="",D2035=""),"",FIND(C2035,D2035,1)=1,LOOKUP(1,0/((宿舍收费标准!$B$2:$B$119=D2035)*(宿舍收费标准!$C$2:$C$119=F2035)),宿舍收费标准!$D$2:$D$119))</f>
        <v>#NAME?</v>
      </c>
      <c r="H2035" s="10"/>
      <c r="I2035" s="10"/>
      <c r="J2035" s="10"/>
      <c r="K2035" s="10"/>
      <c r="L2035" s="8"/>
      <c r="M2035" s="9" t="e">
        <f t="shared" ca="1" si="62"/>
        <v>#NAME?</v>
      </c>
      <c r="N2035" s="11" t="e">
        <f t="shared" ca="1" si="63"/>
        <v>#NAME?</v>
      </c>
    </row>
    <row r="2036" spans="1:14" x14ac:dyDescent="0.2">
      <c r="A2036" s="10"/>
      <c r="B2036" s="10"/>
      <c r="C2036" s="10"/>
      <c r="D2036" s="10"/>
      <c r="E2036" s="10"/>
      <c r="F2036" s="8"/>
      <c r="G2036" s="11" t="e">
        <f ca="1">_xlfn.IFS(OR(F2036="",D2036=""),"",FIND(C2036,D2036,1)=1,LOOKUP(1,0/((宿舍收费标准!$B$2:$B$119=D2036)*(宿舍收费标准!$C$2:$C$119=F2036)),宿舍收费标准!$D$2:$D$119))</f>
        <v>#NAME?</v>
      </c>
      <c r="H2036" s="10"/>
      <c r="I2036" s="10"/>
      <c r="J2036" s="10"/>
      <c r="K2036" s="10"/>
      <c r="L2036" s="8"/>
      <c r="M2036" s="9" t="e">
        <f t="shared" ca="1" si="62"/>
        <v>#NAME?</v>
      </c>
      <c r="N2036" s="11" t="e">
        <f t="shared" ca="1" si="63"/>
        <v>#NAME?</v>
      </c>
    </row>
    <row r="2037" spans="1:14" x14ac:dyDescent="0.2">
      <c r="A2037" s="10"/>
      <c r="B2037" s="10"/>
      <c r="C2037" s="10"/>
      <c r="D2037" s="10"/>
      <c r="E2037" s="10"/>
      <c r="F2037" s="8"/>
      <c r="G2037" s="11" t="e">
        <f ca="1">_xlfn.IFS(OR(F2037="",D2037=""),"",FIND(C2037,D2037,1)=1,LOOKUP(1,0/((宿舍收费标准!$B$2:$B$119=D2037)*(宿舍收费标准!$C$2:$C$119=F2037)),宿舍收费标准!$D$2:$D$119))</f>
        <v>#NAME?</v>
      </c>
      <c r="H2037" s="10"/>
      <c r="I2037" s="10"/>
      <c r="J2037" s="10"/>
      <c r="K2037" s="10"/>
      <c r="L2037" s="8"/>
      <c r="M2037" s="9" t="e">
        <f t="shared" ca="1" si="62"/>
        <v>#NAME?</v>
      </c>
      <c r="N2037" s="11" t="e">
        <f t="shared" ca="1" si="63"/>
        <v>#NAME?</v>
      </c>
    </row>
    <row r="2038" spans="1:14" x14ac:dyDescent="0.2">
      <c r="A2038" s="10"/>
      <c r="B2038" s="10"/>
      <c r="C2038" s="10"/>
      <c r="D2038" s="10"/>
      <c r="E2038" s="10"/>
      <c r="F2038" s="8"/>
      <c r="G2038" s="11" t="e">
        <f ca="1">_xlfn.IFS(OR(F2038="",D2038=""),"",FIND(C2038,D2038,1)=1,LOOKUP(1,0/((宿舍收费标准!$B$2:$B$119=D2038)*(宿舍收费标准!$C$2:$C$119=F2038)),宿舍收费标准!$D$2:$D$119))</f>
        <v>#NAME?</v>
      </c>
      <c r="H2038" s="10"/>
      <c r="I2038" s="10"/>
      <c r="J2038" s="10"/>
      <c r="K2038" s="10"/>
      <c r="L2038" s="8"/>
      <c r="M2038" s="9" t="e">
        <f t="shared" ca="1" si="62"/>
        <v>#NAME?</v>
      </c>
      <c r="N2038" s="11" t="e">
        <f t="shared" ca="1" si="63"/>
        <v>#NAME?</v>
      </c>
    </row>
    <row r="2039" spans="1:14" x14ac:dyDescent="0.2">
      <c r="A2039" s="10"/>
      <c r="B2039" s="10"/>
      <c r="C2039" s="10"/>
      <c r="D2039" s="10"/>
      <c r="E2039" s="10"/>
      <c r="F2039" s="8"/>
      <c r="G2039" s="11" t="e">
        <f ca="1">_xlfn.IFS(OR(F2039="",D2039=""),"",FIND(C2039,D2039,1)=1,LOOKUP(1,0/((宿舍收费标准!$B$2:$B$119=D2039)*(宿舍收费标准!$C$2:$C$119=F2039)),宿舍收费标准!$D$2:$D$119))</f>
        <v>#NAME?</v>
      </c>
      <c r="H2039" s="10"/>
      <c r="I2039" s="10"/>
      <c r="J2039" s="10"/>
      <c r="K2039" s="10"/>
      <c r="L2039" s="8"/>
      <c r="M2039" s="9" t="e">
        <f t="shared" ca="1" si="62"/>
        <v>#NAME?</v>
      </c>
      <c r="N2039" s="11" t="e">
        <f t="shared" ca="1" si="63"/>
        <v>#NAME?</v>
      </c>
    </row>
    <row r="2040" spans="1:14" x14ac:dyDescent="0.2">
      <c r="A2040" s="10"/>
      <c r="B2040" s="10"/>
      <c r="C2040" s="10"/>
      <c r="D2040" s="10"/>
      <c r="E2040" s="10"/>
      <c r="F2040" s="8"/>
      <c r="G2040" s="11" t="e">
        <f ca="1">_xlfn.IFS(OR(F2040="",D2040=""),"",FIND(C2040,D2040,1)=1,LOOKUP(1,0/((宿舍收费标准!$B$2:$B$119=D2040)*(宿舍收费标准!$C$2:$C$119=F2040)),宿舍收费标准!$D$2:$D$119))</f>
        <v>#NAME?</v>
      </c>
      <c r="H2040" s="10"/>
      <c r="I2040" s="10"/>
      <c r="J2040" s="10"/>
      <c r="K2040" s="10"/>
      <c r="L2040" s="8"/>
      <c r="M2040" s="9" t="e">
        <f t="shared" ca="1" si="62"/>
        <v>#NAME?</v>
      </c>
      <c r="N2040" s="11" t="e">
        <f t="shared" ca="1" si="63"/>
        <v>#NAME?</v>
      </c>
    </row>
    <row r="2041" spans="1:14" x14ac:dyDescent="0.2">
      <c r="A2041" s="10"/>
      <c r="B2041" s="10"/>
      <c r="C2041" s="10"/>
      <c r="D2041" s="10"/>
      <c r="E2041" s="10"/>
      <c r="F2041" s="8"/>
      <c r="G2041" s="11" t="e">
        <f ca="1">_xlfn.IFS(OR(F2041="",D2041=""),"",FIND(C2041,D2041,1)=1,LOOKUP(1,0/((宿舍收费标准!$B$2:$B$119=D2041)*(宿舍收费标准!$C$2:$C$119=F2041)),宿舍收费标准!$D$2:$D$119))</f>
        <v>#NAME?</v>
      </c>
      <c r="H2041" s="10"/>
      <c r="I2041" s="10"/>
      <c r="J2041" s="10"/>
      <c r="K2041" s="10"/>
      <c r="L2041" s="8"/>
      <c r="M2041" s="9" t="e">
        <f t="shared" ca="1" si="62"/>
        <v>#NAME?</v>
      </c>
      <c r="N2041" s="11" t="e">
        <f t="shared" ca="1" si="63"/>
        <v>#NAME?</v>
      </c>
    </row>
    <row r="2042" spans="1:14" x14ac:dyDescent="0.2">
      <c r="A2042" s="10"/>
      <c r="B2042" s="10"/>
      <c r="C2042" s="10"/>
      <c r="D2042" s="10"/>
      <c r="E2042" s="10"/>
      <c r="F2042" s="8"/>
      <c r="G2042" s="11" t="e">
        <f ca="1">_xlfn.IFS(OR(F2042="",D2042=""),"",FIND(C2042,D2042,1)=1,LOOKUP(1,0/((宿舍收费标准!$B$2:$B$119=D2042)*(宿舍收费标准!$C$2:$C$119=F2042)),宿舍收费标准!$D$2:$D$119))</f>
        <v>#NAME?</v>
      </c>
      <c r="H2042" s="10"/>
      <c r="I2042" s="10"/>
      <c r="J2042" s="10"/>
      <c r="K2042" s="10"/>
      <c r="L2042" s="8"/>
      <c r="M2042" s="9" t="e">
        <f t="shared" ca="1" si="62"/>
        <v>#NAME?</v>
      </c>
      <c r="N2042" s="11" t="e">
        <f t="shared" ca="1" si="63"/>
        <v>#NAME?</v>
      </c>
    </row>
    <row r="2043" spans="1:14" x14ac:dyDescent="0.2">
      <c r="A2043" s="10"/>
      <c r="B2043" s="10"/>
      <c r="C2043" s="10"/>
      <c r="D2043" s="10"/>
      <c r="E2043" s="10"/>
      <c r="F2043" s="8"/>
      <c r="G2043" s="11" t="e">
        <f ca="1">_xlfn.IFS(OR(F2043="",D2043=""),"",FIND(C2043,D2043,1)=1,LOOKUP(1,0/((宿舍收费标准!$B$2:$B$119=D2043)*(宿舍收费标准!$C$2:$C$119=F2043)),宿舍收费标准!$D$2:$D$119))</f>
        <v>#NAME?</v>
      </c>
      <c r="H2043" s="10"/>
      <c r="I2043" s="10"/>
      <c r="J2043" s="10"/>
      <c r="K2043" s="10"/>
      <c r="L2043" s="8"/>
      <c r="M2043" s="9" t="e">
        <f t="shared" ca="1" si="62"/>
        <v>#NAME?</v>
      </c>
      <c r="N2043" s="11" t="e">
        <f t="shared" ca="1" si="63"/>
        <v>#NAME?</v>
      </c>
    </row>
    <row r="2044" spans="1:14" x14ac:dyDescent="0.2">
      <c r="A2044" s="10"/>
      <c r="B2044" s="10"/>
      <c r="C2044" s="10"/>
      <c r="D2044" s="10"/>
      <c r="E2044" s="10"/>
      <c r="F2044" s="8"/>
      <c r="G2044" s="11" t="e">
        <f ca="1">_xlfn.IFS(OR(F2044="",D2044=""),"",FIND(C2044,D2044,1)=1,LOOKUP(1,0/((宿舍收费标准!$B$2:$B$119=D2044)*(宿舍收费标准!$C$2:$C$119=F2044)),宿舍收费标准!$D$2:$D$119))</f>
        <v>#NAME?</v>
      </c>
      <c r="H2044" s="10"/>
      <c r="I2044" s="10"/>
      <c r="J2044" s="10"/>
      <c r="K2044" s="10"/>
      <c r="L2044" s="8"/>
      <c r="M2044" s="9" t="e">
        <f t="shared" ca="1" si="62"/>
        <v>#NAME?</v>
      </c>
      <c r="N2044" s="11" t="e">
        <f t="shared" ca="1" si="63"/>
        <v>#NAME?</v>
      </c>
    </row>
    <row r="2045" spans="1:14" x14ac:dyDescent="0.2">
      <c r="A2045" s="10"/>
      <c r="B2045" s="10"/>
      <c r="C2045" s="10"/>
      <c r="D2045" s="10"/>
      <c r="E2045" s="10"/>
      <c r="F2045" s="8"/>
      <c r="G2045" s="11" t="e">
        <f ca="1">_xlfn.IFS(OR(F2045="",D2045=""),"",FIND(C2045,D2045,1)=1,LOOKUP(1,0/((宿舍收费标准!$B$2:$B$119=D2045)*(宿舍收费标准!$C$2:$C$119=F2045)),宿舍收费标准!$D$2:$D$119))</f>
        <v>#NAME?</v>
      </c>
      <c r="H2045" s="10"/>
      <c r="I2045" s="10"/>
      <c r="J2045" s="10"/>
      <c r="K2045" s="10"/>
      <c r="L2045" s="8"/>
      <c r="M2045" s="9" t="e">
        <f t="shared" ca="1" si="62"/>
        <v>#NAME?</v>
      </c>
      <c r="N2045" s="11" t="e">
        <f t="shared" ca="1" si="63"/>
        <v>#NAME?</v>
      </c>
    </row>
    <row r="2046" spans="1:14" x14ac:dyDescent="0.2">
      <c r="A2046" s="10"/>
      <c r="B2046" s="10"/>
      <c r="C2046" s="10"/>
      <c r="D2046" s="10"/>
      <c r="E2046" s="10"/>
      <c r="F2046" s="8"/>
      <c r="G2046" s="11" t="e">
        <f ca="1">_xlfn.IFS(OR(F2046="",D2046=""),"",FIND(C2046,D2046,1)=1,LOOKUP(1,0/((宿舍收费标准!$B$2:$B$119=D2046)*(宿舍收费标准!$C$2:$C$119=F2046)),宿舍收费标准!$D$2:$D$119))</f>
        <v>#NAME?</v>
      </c>
      <c r="H2046" s="10"/>
      <c r="I2046" s="10"/>
      <c r="J2046" s="10"/>
      <c r="K2046" s="10"/>
      <c r="L2046" s="8"/>
      <c r="M2046" s="9" t="e">
        <f t="shared" ca="1" si="62"/>
        <v>#NAME?</v>
      </c>
      <c r="N2046" s="11" t="e">
        <f t="shared" ca="1" si="63"/>
        <v>#NAME?</v>
      </c>
    </row>
    <row r="2047" spans="1:14" x14ac:dyDescent="0.2">
      <c r="A2047" s="10"/>
      <c r="B2047" s="10"/>
      <c r="C2047" s="10"/>
      <c r="D2047" s="10"/>
      <c r="E2047" s="10"/>
      <c r="F2047" s="8"/>
      <c r="G2047" s="11" t="e">
        <f ca="1">_xlfn.IFS(OR(F2047="",D2047=""),"",FIND(C2047,D2047,1)=1,LOOKUP(1,0/((宿舍收费标准!$B$2:$B$119=D2047)*(宿舍收费标准!$C$2:$C$119=F2047)),宿舍收费标准!$D$2:$D$119))</f>
        <v>#NAME?</v>
      </c>
      <c r="H2047" s="10"/>
      <c r="I2047" s="10"/>
      <c r="J2047" s="10"/>
      <c r="K2047" s="10"/>
      <c r="L2047" s="8"/>
      <c r="M2047" s="9" t="e">
        <f t="shared" ca="1" si="62"/>
        <v>#NAME?</v>
      </c>
      <c r="N2047" s="11" t="e">
        <f t="shared" ca="1" si="63"/>
        <v>#NAME?</v>
      </c>
    </row>
    <row r="2048" spans="1:14" x14ac:dyDescent="0.2">
      <c r="A2048" s="10"/>
      <c r="B2048" s="10"/>
      <c r="C2048" s="10"/>
      <c r="D2048" s="10"/>
      <c r="E2048" s="10"/>
      <c r="F2048" s="8"/>
      <c r="G2048" s="11" t="e">
        <f ca="1">_xlfn.IFS(OR(F2048="",D2048=""),"",FIND(C2048,D2048,1)=1,LOOKUP(1,0/((宿舍收费标准!$B$2:$B$119=D2048)*(宿舍收费标准!$C$2:$C$119=F2048)),宿舍收费标准!$D$2:$D$119))</f>
        <v>#NAME?</v>
      </c>
      <c r="H2048" s="10"/>
      <c r="I2048" s="10"/>
      <c r="J2048" s="10"/>
      <c r="K2048" s="10"/>
      <c r="L2048" s="8"/>
      <c r="M2048" s="9" t="e">
        <f t="shared" ca="1" si="62"/>
        <v>#NAME?</v>
      </c>
      <c r="N2048" s="11" t="e">
        <f t="shared" ca="1" si="63"/>
        <v>#NAME?</v>
      </c>
    </row>
    <row r="2049" spans="1:14" x14ac:dyDescent="0.2">
      <c r="A2049" s="10"/>
      <c r="B2049" s="10"/>
      <c r="C2049" s="10"/>
      <c r="D2049" s="10"/>
      <c r="E2049" s="10"/>
      <c r="F2049" s="8"/>
      <c r="G2049" s="11" t="e">
        <f ca="1">_xlfn.IFS(OR(F2049="",D2049=""),"",FIND(C2049,D2049,1)=1,LOOKUP(1,0/((宿舍收费标准!$B$2:$B$119=D2049)*(宿舍收费标准!$C$2:$C$119=F2049)),宿舍收费标准!$D$2:$D$119))</f>
        <v>#NAME?</v>
      </c>
      <c r="H2049" s="10"/>
      <c r="I2049" s="10"/>
      <c r="J2049" s="10"/>
      <c r="K2049" s="10"/>
      <c r="L2049" s="8"/>
      <c r="M2049" s="9" t="e">
        <f t="shared" ca="1" si="62"/>
        <v>#NAME?</v>
      </c>
      <c r="N2049" s="11" t="e">
        <f t="shared" ca="1" si="63"/>
        <v>#NAME?</v>
      </c>
    </row>
    <row r="2050" spans="1:14" x14ac:dyDescent="0.2">
      <c r="A2050" s="10"/>
      <c r="B2050" s="10"/>
      <c r="C2050" s="10"/>
      <c r="D2050" s="10"/>
      <c r="E2050" s="10"/>
      <c r="F2050" s="8"/>
      <c r="G2050" s="11" t="e">
        <f ca="1">_xlfn.IFS(OR(F2050="",D2050=""),"",FIND(C2050,D2050,1)=1,LOOKUP(1,0/((宿舍收费标准!$B$2:$B$119=D2050)*(宿舍收费标准!$C$2:$C$119=F2050)),宿舍收费标准!$D$2:$D$119))</f>
        <v>#NAME?</v>
      </c>
      <c r="H2050" s="10"/>
      <c r="I2050" s="10"/>
      <c r="J2050" s="10"/>
      <c r="K2050" s="10"/>
      <c r="L2050" s="8"/>
      <c r="M2050" s="9" t="e">
        <f t="shared" ca="1" si="62"/>
        <v>#NAME?</v>
      </c>
      <c r="N2050" s="11" t="e">
        <f t="shared" ca="1" si="63"/>
        <v>#NAME?</v>
      </c>
    </row>
    <row r="2051" spans="1:14" x14ac:dyDescent="0.2">
      <c r="A2051" s="10"/>
      <c r="B2051" s="10"/>
      <c r="C2051" s="10"/>
      <c r="D2051" s="10"/>
      <c r="E2051" s="10"/>
      <c r="F2051" s="8"/>
      <c r="G2051" s="11" t="e">
        <f ca="1">_xlfn.IFS(OR(F2051="",D2051=""),"",FIND(C2051,D2051,1)=1,LOOKUP(1,0/((宿舍收费标准!$B$2:$B$119=D2051)*(宿舍收费标准!$C$2:$C$119=F2051)),宿舍收费标准!$D$2:$D$119))</f>
        <v>#NAME?</v>
      </c>
      <c r="H2051" s="10"/>
      <c r="I2051" s="10"/>
      <c r="J2051" s="10"/>
      <c r="K2051" s="10"/>
      <c r="L2051" s="8"/>
      <c r="M2051" s="9" t="e">
        <f t="shared" ca="1" si="62"/>
        <v>#NAME?</v>
      </c>
      <c r="N2051" s="11" t="e">
        <f t="shared" ca="1" si="63"/>
        <v>#NAME?</v>
      </c>
    </row>
    <row r="2052" spans="1:14" x14ac:dyDescent="0.2">
      <c r="A2052" s="10"/>
      <c r="B2052" s="10"/>
      <c r="C2052" s="10"/>
      <c r="D2052" s="10"/>
      <c r="E2052" s="10"/>
      <c r="F2052" s="8"/>
      <c r="G2052" s="11" t="e">
        <f ca="1">_xlfn.IFS(OR(F2052="",D2052=""),"",FIND(C2052,D2052,1)=1,LOOKUP(1,0/((宿舍收费标准!$B$2:$B$119=D2052)*(宿舍收费标准!$C$2:$C$119=F2052)),宿舍收费标准!$D$2:$D$119))</f>
        <v>#NAME?</v>
      </c>
      <c r="H2052" s="10"/>
      <c r="I2052" s="10"/>
      <c r="J2052" s="10"/>
      <c r="K2052" s="10"/>
      <c r="L2052" s="8"/>
      <c r="M2052" s="9" t="e">
        <f t="shared" ca="1" si="62"/>
        <v>#NAME?</v>
      </c>
      <c r="N2052" s="11" t="e">
        <f t="shared" ca="1" si="63"/>
        <v>#NAME?</v>
      </c>
    </row>
    <row r="2053" spans="1:14" x14ac:dyDescent="0.2">
      <c r="A2053" s="10"/>
      <c r="B2053" s="10"/>
      <c r="C2053" s="10"/>
      <c r="D2053" s="10"/>
      <c r="E2053" s="10"/>
      <c r="F2053" s="8"/>
      <c r="G2053" s="11" t="e">
        <f ca="1">_xlfn.IFS(OR(F2053="",D2053=""),"",FIND(C2053,D2053,1)=1,LOOKUP(1,0/((宿舍收费标准!$B$2:$B$119=D2053)*(宿舍收费标准!$C$2:$C$119=F2053)),宿舍收费标准!$D$2:$D$119))</f>
        <v>#NAME?</v>
      </c>
      <c r="H2053" s="10"/>
      <c r="I2053" s="10"/>
      <c r="J2053" s="10"/>
      <c r="K2053" s="10"/>
      <c r="L2053" s="8"/>
      <c r="M2053" s="9" t="e">
        <f t="shared" ca="1" si="62"/>
        <v>#NAME?</v>
      </c>
      <c r="N2053" s="11" t="e">
        <f t="shared" ca="1" si="63"/>
        <v>#NAME?</v>
      </c>
    </row>
    <row r="2054" spans="1:14" x14ac:dyDescent="0.2">
      <c r="A2054" s="10"/>
      <c r="B2054" s="10"/>
      <c r="C2054" s="10"/>
      <c r="D2054" s="10"/>
      <c r="E2054" s="10"/>
      <c r="F2054" s="8"/>
      <c r="G2054" s="11" t="e">
        <f ca="1">_xlfn.IFS(OR(F2054="",D2054=""),"",FIND(C2054,D2054,1)=1,LOOKUP(1,0/((宿舍收费标准!$B$2:$B$119=D2054)*(宿舍收费标准!$C$2:$C$119=F2054)),宿舍收费标准!$D$2:$D$119))</f>
        <v>#NAME?</v>
      </c>
      <c r="H2054" s="10"/>
      <c r="I2054" s="10"/>
      <c r="J2054" s="10"/>
      <c r="K2054" s="10"/>
      <c r="L2054" s="8"/>
      <c r="M2054" s="9" t="e">
        <f t="shared" ca="1" si="62"/>
        <v>#NAME?</v>
      </c>
      <c r="N2054" s="11" t="e">
        <f t="shared" ca="1" si="63"/>
        <v>#NAME?</v>
      </c>
    </row>
    <row r="2055" spans="1:14" x14ac:dyDescent="0.2">
      <c r="A2055" s="10"/>
      <c r="B2055" s="10"/>
      <c r="C2055" s="10"/>
      <c r="D2055" s="10"/>
      <c r="E2055" s="10"/>
      <c r="F2055" s="8"/>
      <c r="G2055" s="11" t="e">
        <f ca="1">_xlfn.IFS(OR(F2055="",D2055=""),"",FIND(C2055,D2055,1)=1,LOOKUP(1,0/((宿舍收费标准!$B$2:$B$119=D2055)*(宿舍收费标准!$C$2:$C$119=F2055)),宿舍收费标准!$D$2:$D$119))</f>
        <v>#NAME?</v>
      </c>
      <c r="H2055" s="10"/>
      <c r="I2055" s="10"/>
      <c r="J2055" s="10"/>
      <c r="K2055" s="10"/>
      <c r="L2055" s="8"/>
      <c r="M2055" s="9" t="e">
        <f t="shared" ref="M2055:M2118" ca="1" si="64">_xlfn.IFS(AND(H2055="",I2055="",J2055="",K2055="",L2055=""),"",OR(H2055&lt;&gt;"",I2055&lt;&gt;"",J2055&lt;&gt;"",K2055&lt;&gt;"",L2055&lt;&gt;""),SUM(_xlfn.IFS(AND(H2055&gt;=16,H2055&lt;=31),1,AND(H2055&gt;=1,H2055&lt;=15),0.5,H2055=0,0),_xlfn.IFS(AND(I2055&gt;=16,I2055&lt;=31),1,AND(I2055&gt;=1,I2055&lt;=15),0.5,I2055=0,0),_xlfn.IFS(AND(J2055&gt;=16,J2055&lt;=31),1,AND(J2055&gt;=1,J2055&lt;=15),0.5,J2055=0,0),_xlfn.IFS(AND(K2055&gt;=16,K2055&lt;=31),1,AND(K2055&gt;=1,K2055&lt;=15),0.5,K2055=0,0),_xlfn.IFS(AND(L2055&gt;=16,L2055&lt;=31),1,AND(L2055&gt;=1,L2055&lt;=15),0.5,L2055=0,0)))</f>
        <v>#NAME?</v>
      </c>
      <c r="N2055" s="11" t="e">
        <f t="shared" ref="N2055:N2118" ca="1" si="65">_xlfn.IFS(M2055="","",M2055&lt;&gt;"",G2055/2-G2055/10*M2055)</f>
        <v>#NAME?</v>
      </c>
    </row>
    <row r="2056" spans="1:14" x14ac:dyDescent="0.2">
      <c r="A2056" s="10"/>
      <c r="B2056" s="10"/>
      <c r="C2056" s="10"/>
      <c r="D2056" s="10"/>
      <c r="E2056" s="10"/>
      <c r="F2056" s="8"/>
      <c r="G2056" s="11" t="e">
        <f ca="1">_xlfn.IFS(OR(F2056="",D2056=""),"",FIND(C2056,D2056,1)=1,LOOKUP(1,0/((宿舍收费标准!$B$2:$B$119=D2056)*(宿舍收费标准!$C$2:$C$119=F2056)),宿舍收费标准!$D$2:$D$119))</f>
        <v>#NAME?</v>
      </c>
      <c r="H2056" s="10"/>
      <c r="I2056" s="10"/>
      <c r="J2056" s="10"/>
      <c r="K2056" s="10"/>
      <c r="L2056" s="8"/>
      <c r="M2056" s="9" t="e">
        <f t="shared" ca="1" si="64"/>
        <v>#NAME?</v>
      </c>
      <c r="N2056" s="11" t="e">
        <f t="shared" ca="1" si="65"/>
        <v>#NAME?</v>
      </c>
    </row>
    <row r="2057" spans="1:14" x14ac:dyDescent="0.2">
      <c r="A2057" s="10"/>
      <c r="B2057" s="10"/>
      <c r="C2057" s="10"/>
      <c r="D2057" s="10"/>
      <c r="E2057" s="10"/>
      <c r="F2057" s="8"/>
      <c r="G2057" s="11" t="e">
        <f ca="1">_xlfn.IFS(OR(F2057="",D2057=""),"",FIND(C2057,D2057,1)=1,LOOKUP(1,0/((宿舍收费标准!$B$2:$B$119=D2057)*(宿舍收费标准!$C$2:$C$119=F2057)),宿舍收费标准!$D$2:$D$119))</f>
        <v>#NAME?</v>
      </c>
      <c r="H2057" s="10"/>
      <c r="I2057" s="10"/>
      <c r="J2057" s="10"/>
      <c r="K2057" s="10"/>
      <c r="L2057" s="8"/>
      <c r="M2057" s="9" t="e">
        <f t="shared" ca="1" si="64"/>
        <v>#NAME?</v>
      </c>
      <c r="N2057" s="11" t="e">
        <f t="shared" ca="1" si="65"/>
        <v>#NAME?</v>
      </c>
    </row>
    <row r="2058" spans="1:14" x14ac:dyDescent="0.2">
      <c r="A2058" s="10"/>
      <c r="B2058" s="10"/>
      <c r="C2058" s="10"/>
      <c r="D2058" s="10"/>
      <c r="E2058" s="10"/>
      <c r="F2058" s="8"/>
      <c r="G2058" s="11" t="e">
        <f ca="1">_xlfn.IFS(OR(F2058="",D2058=""),"",FIND(C2058,D2058,1)=1,LOOKUP(1,0/((宿舍收费标准!$B$2:$B$119=D2058)*(宿舍收费标准!$C$2:$C$119=F2058)),宿舍收费标准!$D$2:$D$119))</f>
        <v>#NAME?</v>
      </c>
      <c r="H2058" s="10"/>
      <c r="I2058" s="10"/>
      <c r="J2058" s="10"/>
      <c r="K2058" s="10"/>
      <c r="L2058" s="8"/>
      <c r="M2058" s="9" t="e">
        <f t="shared" ca="1" si="64"/>
        <v>#NAME?</v>
      </c>
      <c r="N2058" s="11" t="e">
        <f t="shared" ca="1" si="65"/>
        <v>#NAME?</v>
      </c>
    </row>
    <row r="2059" spans="1:14" x14ac:dyDescent="0.2">
      <c r="A2059" s="10"/>
      <c r="B2059" s="10"/>
      <c r="C2059" s="10"/>
      <c r="D2059" s="10"/>
      <c r="E2059" s="10"/>
      <c r="F2059" s="8"/>
      <c r="G2059" s="11" t="e">
        <f ca="1">_xlfn.IFS(OR(F2059="",D2059=""),"",FIND(C2059,D2059,1)=1,LOOKUP(1,0/((宿舍收费标准!$B$2:$B$119=D2059)*(宿舍收费标准!$C$2:$C$119=F2059)),宿舍收费标准!$D$2:$D$119))</f>
        <v>#NAME?</v>
      </c>
      <c r="H2059" s="10"/>
      <c r="I2059" s="10"/>
      <c r="J2059" s="10"/>
      <c r="K2059" s="10"/>
      <c r="L2059" s="8"/>
      <c r="M2059" s="9" t="e">
        <f t="shared" ca="1" si="64"/>
        <v>#NAME?</v>
      </c>
      <c r="N2059" s="11" t="e">
        <f t="shared" ca="1" si="65"/>
        <v>#NAME?</v>
      </c>
    </row>
    <row r="2060" spans="1:14" x14ac:dyDescent="0.2">
      <c r="A2060" s="10"/>
      <c r="B2060" s="10"/>
      <c r="C2060" s="10"/>
      <c r="D2060" s="10"/>
      <c r="E2060" s="10"/>
      <c r="F2060" s="8"/>
      <c r="G2060" s="11" t="e">
        <f ca="1">_xlfn.IFS(OR(F2060="",D2060=""),"",FIND(C2060,D2060,1)=1,LOOKUP(1,0/((宿舍收费标准!$B$2:$B$119=D2060)*(宿舍收费标准!$C$2:$C$119=F2060)),宿舍收费标准!$D$2:$D$119))</f>
        <v>#NAME?</v>
      </c>
      <c r="H2060" s="10"/>
      <c r="I2060" s="10"/>
      <c r="J2060" s="10"/>
      <c r="K2060" s="10"/>
      <c r="L2060" s="8"/>
      <c r="M2060" s="9" t="e">
        <f t="shared" ca="1" si="64"/>
        <v>#NAME?</v>
      </c>
      <c r="N2060" s="11" t="e">
        <f t="shared" ca="1" si="65"/>
        <v>#NAME?</v>
      </c>
    </row>
    <row r="2061" spans="1:14" x14ac:dyDescent="0.2">
      <c r="A2061" s="10"/>
      <c r="B2061" s="10"/>
      <c r="C2061" s="10"/>
      <c r="D2061" s="10"/>
      <c r="E2061" s="10"/>
      <c r="F2061" s="8"/>
      <c r="G2061" s="11" t="e">
        <f ca="1">_xlfn.IFS(OR(F2061="",D2061=""),"",FIND(C2061,D2061,1)=1,LOOKUP(1,0/((宿舍收费标准!$B$2:$B$119=D2061)*(宿舍收费标准!$C$2:$C$119=F2061)),宿舍收费标准!$D$2:$D$119))</f>
        <v>#NAME?</v>
      </c>
      <c r="H2061" s="10"/>
      <c r="I2061" s="10"/>
      <c r="J2061" s="10"/>
      <c r="K2061" s="10"/>
      <c r="L2061" s="8"/>
      <c r="M2061" s="9" t="e">
        <f t="shared" ca="1" si="64"/>
        <v>#NAME?</v>
      </c>
      <c r="N2061" s="11" t="e">
        <f t="shared" ca="1" si="65"/>
        <v>#NAME?</v>
      </c>
    </row>
    <row r="2062" spans="1:14" x14ac:dyDescent="0.2">
      <c r="A2062" s="10"/>
      <c r="B2062" s="10"/>
      <c r="C2062" s="10"/>
      <c r="D2062" s="10"/>
      <c r="E2062" s="10"/>
      <c r="F2062" s="8"/>
      <c r="G2062" s="11" t="e">
        <f ca="1">_xlfn.IFS(OR(F2062="",D2062=""),"",FIND(C2062,D2062,1)=1,LOOKUP(1,0/((宿舍收费标准!$B$2:$B$119=D2062)*(宿舍收费标准!$C$2:$C$119=F2062)),宿舍收费标准!$D$2:$D$119))</f>
        <v>#NAME?</v>
      </c>
      <c r="H2062" s="10"/>
      <c r="I2062" s="10"/>
      <c r="J2062" s="10"/>
      <c r="K2062" s="10"/>
      <c r="L2062" s="8"/>
      <c r="M2062" s="9" t="e">
        <f t="shared" ca="1" si="64"/>
        <v>#NAME?</v>
      </c>
      <c r="N2062" s="11" t="e">
        <f t="shared" ca="1" si="65"/>
        <v>#NAME?</v>
      </c>
    </row>
    <row r="2063" spans="1:14" x14ac:dyDescent="0.2">
      <c r="A2063" s="10"/>
      <c r="B2063" s="10"/>
      <c r="C2063" s="10"/>
      <c r="D2063" s="10"/>
      <c r="E2063" s="10"/>
      <c r="F2063" s="8"/>
      <c r="G2063" s="11" t="e">
        <f ca="1">_xlfn.IFS(OR(F2063="",D2063=""),"",FIND(C2063,D2063,1)=1,LOOKUP(1,0/((宿舍收费标准!$B$2:$B$119=D2063)*(宿舍收费标准!$C$2:$C$119=F2063)),宿舍收费标准!$D$2:$D$119))</f>
        <v>#NAME?</v>
      </c>
      <c r="H2063" s="10"/>
      <c r="I2063" s="10"/>
      <c r="J2063" s="10"/>
      <c r="K2063" s="10"/>
      <c r="L2063" s="8"/>
      <c r="M2063" s="9" t="e">
        <f t="shared" ca="1" si="64"/>
        <v>#NAME?</v>
      </c>
      <c r="N2063" s="11" t="e">
        <f t="shared" ca="1" si="65"/>
        <v>#NAME?</v>
      </c>
    </row>
    <row r="2064" spans="1:14" x14ac:dyDescent="0.2">
      <c r="A2064" s="10"/>
      <c r="B2064" s="10"/>
      <c r="C2064" s="10"/>
      <c r="D2064" s="10"/>
      <c r="E2064" s="10"/>
      <c r="F2064" s="8"/>
      <c r="G2064" s="11" t="e">
        <f ca="1">_xlfn.IFS(OR(F2064="",D2064=""),"",FIND(C2064,D2064,1)=1,LOOKUP(1,0/((宿舍收费标准!$B$2:$B$119=D2064)*(宿舍收费标准!$C$2:$C$119=F2064)),宿舍收费标准!$D$2:$D$119))</f>
        <v>#NAME?</v>
      </c>
      <c r="H2064" s="10"/>
      <c r="I2064" s="10"/>
      <c r="J2064" s="10"/>
      <c r="K2064" s="10"/>
      <c r="L2064" s="8"/>
      <c r="M2064" s="9" t="e">
        <f t="shared" ca="1" si="64"/>
        <v>#NAME?</v>
      </c>
      <c r="N2064" s="11" t="e">
        <f t="shared" ca="1" si="65"/>
        <v>#NAME?</v>
      </c>
    </row>
    <row r="2065" spans="1:14" x14ac:dyDescent="0.2">
      <c r="A2065" s="10"/>
      <c r="B2065" s="10"/>
      <c r="C2065" s="10"/>
      <c r="D2065" s="10"/>
      <c r="E2065" s="10"/>
      <c r="F2065" s="8"/>
      <c r="G2065" s="11" t="e">
        <f ca="1">_xlfn.IFS(OR(F2065="",D2065=""),"",FIND(C2065,D2065,1)=1,LOOKUP(1,0/((宿舍收费标准!$B$2:$B$119=D2065)*(宿舍收费标准!$C$2:$C$119=F2065)),宿舍收费标准!$D$2:$D$119))</f>
        <v>#NAME?</v>
      </c>
      <c r="H2065" s="10"/>
      <c r="I2065" s="10"/>
      <c r="J2065" s="10"/>
      <c r="K2065" s="10"/>
      <c r="L2065" s="8"/>
      <c r="M2065" s="9" t="e">
        <f t="shared" ca="1" si="64"/>
        <v>#NAME?</v>
      </c>
      <c r="N2065" s="11" t="e">
        <f t="shared" ca="1" si="65"/>
        <v>#NAME?</v>
      </c>
    </row>
    <row r="2066" spans="1:14" x14ac:dyDescent="0.2">
      <c r="A2066" s="10"/>
      <c r="B2066" s="10"/>
      <c r="C2066" s="10"/>
      <c r="D2066" s="10"/>
      <c r="E2066" s="10"/>
      <c r="F2066" s="8"/>
      <c r="G2066" s="11" t="e">
        <f ca="1">_xlfn.IFS(OR(F2066="",D2066=""),"",FIND(C2066,D2066,1)=1,LOOKUP(1,0/((宿舍收费标准!$B$2:$B$119=D2066)*(宿舍收费标准!$C$2:$C$119=F2066)),宿舍收费标准!$D$2:$D$119))</f>
        <v>#NAME?</v>
      </c>
      <c r="H2066" s="10"/>
      <c r="I2066" s="10"/>
      <c r="J2066" s="10"/>
      <c r="K2066" s="10"/>
      <c r="L2066" s="8"/>
      <c r="M2066" s="9" t="e">
        <f t="shared" ca="1" si="64"/>
        <v>#NAME?</v>
      </c>
      <c r="N2066" s="11" t="e">
        <f t="shared" ca="1" si="65"/>
        <v>#NAME?</v>
      </c>
    </row>
    <row r="2067" spans="1:14" x14ac:dyDescent="0.2">
      <c r="A2067" s="10"/>
      <c r="B2067" s="10"/>
      <c r="C2067" s="10"/>
      <c r="D2067" s="10"/>
      <c r="E2067" s="10"/>
      <c r="F2067" s="8"/>
      <c r="G2067" s="11" t="e">
        <f ca="1">_xlfn.IFS(OR(F2067="",D2067=""),"",FIND(C2067,D2067,1)=1,LOOKUP(1,0/((宿舍收费标准!$B$2:$B$119=D2067)*(宿舍收费标准!$C$2:$C$119=F2067)),宿舍收费标准!$D$2:$D$119))</f>
        <v>#NAME?</v>
      </c>
      <c r="H2067" s="10"/>
      <c r="I2067" s="10"/>
      <c r="J2067" s="10"/>
      <c r="K2067" s="10"/>
      <c r="L2067" s="8"/>
      <c r="M2067" s="9" t="e">
        <f t="shared" ca="1" si="64"/>
        <v>#NAME?</v>
      </c>
      <c r="N2067" s="11" t="e">
        <f t="shared" ca="1" si="65"/>
        <v>#NAME?</v>
      </c>
    </row>
    <row r="2068" spans="1:14" x14ac:dyDescent="0.2">
      <c r="A2068" s="10"/>
      <c r="B2068" s="10"/>
      <c r="C2068" s="10"/>
      <c r="D2068" s="10"/>
      <c r="E2068" s="10"/>
      <c r="F2068" s="8"/>
      <c r="G2068" s="11" t="e">
        <f ca="1">_xlfn.IFS(OR(F2068="",D2068=""),"",FIND(C2068,D2068,1)=1,LOOKUP(1,0/((宿舍收费标准!$B$2:$B$119=D2068)*(宿舍收费标准!$C$2:$C$119=F2068)),宿舍收费标准!$D$2:$D$119))</f>
        <v>#NAME?</v>
      </c>
      <c r="H2068" s="10"/>
      <c r="I2068" s="10"/>
      <c r="J2068" s="10"/>
      <c r="K2068" s="10"/>
      <c r="L2068" s="8"/>
      <c r="M2068" s="9" t="e">
        <f t="shared" ca="1" si="64"/>
        <v>#NAME?</v>
      </c>
      <c r="N2068" s="11" t="e">
        <f t="shared" ca="1" si="65"/>
        <v>#NAME?</v>
      </c>
    </row>
    <row r="2069" spans="1:14" x14ac:dyDescent="0.2">
      <c r="A2069" s="10"/>
      <c r="B2069" s="10"/>
      <c r="C2069" s="10"/>
      <c r="D2069" s="10"/>
      <c r="E2069" s="10"/>
      <c r="F2069" s="8"/>
      <c r="G2069" s="11" t="e">
        <f ca="1">_xlfn.IFS(OR(F2069="",D2069=""),"",FIND(C2069,D2069,1)=1,LOOKUP(1,0/((宿舍收费标准!$B$2:$B$119=D2069)*(宿舍收费标准!$C$2:$C$119=F2069)),宿舍收费标准!$D$2:$D$119))</f>
        <v>#NAME?</v>
      </c>
      <c r="H2069" s="10"/>
      <c r="I2069" s="10"/>
      <c r="J2069" s="10"/>
      <c r="K2069" s="10"/>
      <c r="L2069" s="8"/>
      <c r="M2069" s="9" t="e">
        <f t="shared" ca="1" si="64"/>
        <v>#NAME?</v>
      </c>
      <c r="N2069" s="11" t="e">
        <f t="shared" ca="1" si="65"/>
        <v>#NAME?</v>
      </c>
    </row>
    <row r="2070" spans="1:14" x14ac:dyDescent="0.2">
      <c r="A2070" s="10"/>
      <c r="B2070" s="10"/>
      <c r="C2070" s="10"/>
      <c r="D2070" s="10"/>
      <c r="E2070" s="10"/>
      <c r="F2070" s="8"/>
      <c r="G2070" s="11" t="e">
        <f ca="1">_xlfn.IFS(OR(F2070="",D2070=""),"",FIND(C2070,D2070,1)=1,LOOKUP(1,0/((宿舍收费标准!$B$2:$B$119=D2070)*(宿舍收费标准!$C$2:$C$119=F2070)),宿舍收费标准!$D$2:$D$119))</f>
        <v>#NAME?</v>
      </c>
      <c r="H2070" s="10"/>
      <c r="I2070" s="10"/>
      <c r="J2070" s="10"/>
      <c r="K2070" s="10"/>
      <c r="L2070" s="8"/>
      <c r="M2070" s="9" t="e">
        <f t="shared" ca="1" si="64"/>
        <v>#NAME?</v>
      </c>
      <c r="N2070" s="11" t="e">
        <f t="shared" ca="1" si="65"/>
        <v>#NAME?</v>
      </c>
    </row>
    <row r="2071" spans="1:14" x14ac:dyDescent="0.2">
      <c r="A2071" s="10"/>
      <c r="B2071" s="10"/>
      <c r="C2071" s="10"/>
      <c r="D2071" s="10"/>
      <c r="E2071" s="10"/>
      <c r="F2071" s="8"/>
      <c r="G2071" s="11" t="e">
        <f ca="1">_xlfn.IFS(OR(F2071="",D2071=""),"",FIND(C2071,D2071,1)=1,LOOKUP(1,0/((宿舍收费标准!$B$2:$B$119=D2071)*(宿舍收费标准!$C$2:$C$119=F2071)),宿舍收费标准!$D$2:$D$119))</f>
        <v>#NAME?</v>
      </c>
      <c r="H2071" s="10"/>
      <c r="I2071" s="10"/>
      <c r="J2071" s="10"/>
      <c r="K2071" s="10"/>
      <c r="L2071" s="8"/>
      <c r="M2071" s="9" t="e">
        <f t="shared" ca="1" si="64"/>
        <v>#NAME?</v>
      </c>
      <c r="N2071" s="11" t="e">
        <f t="shared" ca="1" si="65"/>
        <v>#NAME?</v>
      </c>
    </row>
    <row r="2072" spans="1:14" x14ac:dyDescent="0.2">
      <c r="A2072" s="10"/>
      <c r="B2072" s="10"/>
      <c r="C2072" s="10"/>
      <c r="D2072" s="10"/>
      <c r="E2072" s="10"/>
      <c r="F2072" s="8"/>
      <c r="G2072" s="11" t="e">
        <f ca="1">_xlfn.IFS(OR(F2072="",D2072=""),"",FIND(C2072,D2072,1)=1,LOOKUP(1,0/((宿舍收费标准!$B$2:$B$119=D2072)*(宿舍收费标准!$C$2:$C$119=F2072)),宿舍收费标准!$D$2:$D$119))</f>
        <v>#NAME?</v>
      </c>
      <c r="H2072" s="10"/>
      <c r="I2072" s="10"/>
      <c r="J2072" s="10"/>
      <c r="K2072" s="10"/>
      <c r="L2072" s="8"/>
      <c r="M2072" s="9" t="e">
        <f t="shared" ca="1" si="64"/>
        <v>#NAME?</v>
      </c>
      <c r="N2072" s="11" t="e">
        <f t="shared" ca="1" si="65"/>
        <v>#NAME?</v>
      </c>
    </row>
    <row r="2073" spans="1:14" x14ac:dyDescent="0.2">
      <c r="A2073" s="10"/>
      <c r="B2073" s="10"/>
      <c r="C2073" s="10"/>
      <c r="D2073" s="10"/>
      <c r="E2073" s="10"/>
      <c r="F2073" s="8"/>
      <c r="G2073" s="11" t="e">
        <f ca="1">_xlfn.IFS(OR(F2073="",D2073=""),"",FIND(C2073,D2073,1)=1,LOOKUP(1,0/((宿舍收费标准!$B$2:$B$119=D2073)*(宿舍收费标准!$C$2:$C$119=F2073)),宿舍收费标准!$D$2:$D$119))</f>
        <v>#NAME?</v>
      </c>
      <c r="H2073" s="10"/>
      <c r="I2073" s="10"/>
      <c r="J2073" s="10"/>
      <c r="K2073" s="10"/>
      <c r="L2073" s="8"/>
      <c r="M2073" s="9" t="e">
        <f t="shared" ca="1" si="64"/>
        <v>#NAME?</v>
      </c>
      <c r="N2073" s="11" t="e">
        <f t="shared" ca="1" si="65"/>
        <v>#NAME?</v>
      </c>
    </row>
    <row r="2074" spans="1:14" x14ac:dyDescent="0.2">
      <c r="A2074" s="10"/>
      <c r="B2074" s="10"/>
      <c r="C2074" s="10"/>
      <c r="D2074" s="10"/>
      <c r="E2074" s="10"/>
      <c r="F2074" s="8"/>
      <c r="G2074" s="11" t="e">
        <f ca="1">_xlfn.IFS(OR(F2074="",D2074=""),"",FIND(C2074,D2074,1)=1,LOOKUP(1,0/((宿舍收费标准!$B$2:$B$119=D2074)*(宿舍收费标准!$C$2:$C$119=F2074)),宿舍收费标准!$D$2:$D$119))</f>
        <v>#NAME?</v>
      </c>
      <c r="H2074" s="10"/>
      <c r="I2074" s="10"/>
      <c r="J2074" s="10"/>
      <c r="K2074" s="10"/>
      <c r="L2074" s="8"/>
      <c r="M2074" s="9" t="e">
        <f t="shared" ca="1" si="64"/>
        <v>#NAME?</v>
      </c>
      <c r="N2074" s="11" t="e">
        <f t="shared" ca="1" si="65"/>
        <v>#NAME?</v>
      </c>
    </row>
    <row r="2075" spans="1:14" x14ac:dyDescent="0.2">
      <c r="A2075" s="10"/>
      <c r="B2075" s="10"/>
      <c r="C2075" s="10"/>
      <c r="D2075" s="10"/>
      <c r="E2075" s="10"/>
      <c r="F2075" s="8"/>
      <c r="G2075" s="11" t="e">
        <f ca="1">_xlfn.IFS(OR(F2075="",D2075=""),"",FIND(C2075,D2075,1)=1,LOOKUP(1,0/((宿舍收费标准!$B$2:$B$119=D2075)*(宿舍收费标准!$C$2:$C$119=F2075)),宿舍收费标准!$D$2:$D$119))</f>
        <v>#NAME?</v>
      </c>
      <c r="H2075" s="10"/>
      <c r="I2075" s="10"/>
      <c r="J2075" s="10"/>
      <c r="K2075" s="10"/>
      <c r="L2075" s="8"/>
      <c r="M2075" s="9" t="e">
        <f t="shared" ca="1" si="64"/>
        <v>#NAME?</v>
      </c>
      <c r="N2075" s="11" t="e">
        <f t="shared" ca="1" si="65"/>
        <v>#NAME?</v>
      </c>
    </row>
    <row r="2076" spans="1:14" x14ac:dyDescent="0.2">
      <c r="A2076" s="10"/>
      <c r="B2076" s="10"/>
      <c r="C2076" s="10"/>
      <c r="D2076" s="10"/>
      <c r="E2076" s="10"/>
      <c r="F2076" s="8"/>
      <c r="G2076" s="11" t="e">
        <f ca="1">_xlfn.IFS(OR(F2076="",D2076=""),"",FIND(C2076,D2076,1)=1,LOOKUP(1,0/((宿舍收费标准!$B$2:$B$119=D2076)*(宿舍收费标准!$C$2:$C$119=F2076)),宿舍收费标准!$D$2:$D$119))</f>
        <v>#NAME?</v>
      </c>
      <c r="H2076" s="10"/>
      <c r="I2076" s="10"/>
      <c r="J2076" s="10"/>
      <c r="K2076" s="10"/>
      <c r="L2076" s="8"/>
      <c r="M2076" s="9" t="e">
        <f t="shared" ca="1" si="64"/>
        <v>#NAME?</v>
      </c>
      <c r="N2076" s="11" t="e">
        <f t="shared" ca="1" si="65"/>
        <v>#NAME?</v>
      </c>
    </row>
    <row r="2077" spans="1:14" x14ac:dyDescent="0.2">
      <c r="A2077" s="10"/>
      <c r="B2077" s="10"/>
      <c r="C2077" s="10"/>
      <c r="D2077" s="10"/>
      <c r="E2077" s="10"/>
      <c r="F2077" s="8"/>
      <c r="G2077" s="11" t="e">
        <f ca="1">_xlfn.IFS(OR(F2077="",D2077=""),"",FIND(C2077,D2077,1)=1,LOOKUP(1,0/((宿舍收费标准!$B$2:$B$119=D2077)*(宿舍收费标准!$C$2:$C$119=F2077)),宿舍收费标准!$D$2:$D$119))</f>
        <v>#NAME?</v>
      </c>
      <c r="H2077" s="10"/>
      <c r="I2077" s="10"/>
      <c r="J2077" s="10"/>
      <c r="K2077" s="10"/>
      <c r="L2077" s="8"/>
      <c r="M2077" s="9" t="e">
        <f t="shared" ca="1" si="64"/>
        <v>#NAME?</v>
      </c>
      <c r="N2077" s="11" t="e">
        <f t="shared" ca="1" si="65"/>
        <v>#NAME?</v>
      </c>
    </row>
    <row r="2078" spans="1:14" x14ac:dyDescent="0.2">
      <c r="A2078" s="10"/>
      <c r="B2078" s="10"/>
      <c r="C2078" s="10"/>
      <c r="D2078" s="10"/>
      <c r="E2078" s="10"/>
      <c r="F2078" s="8"/>
      <c r="G2078" s="11" t="e">
        <f ca="1">_xlfn.IFS(OR(F2078="",D2078=""),"",FIND(C2078,D2078,1)=1,LOOKUP(1,0/((宿舍收费标准!$B$2:$B$119=D2078)*(宿舍收费标准!$C$2:$C$119=F2078)),宿舍收费标准!$D$2:$D$119))</f>
        <v>#NAME?</v>
      </c>
      <c r="H2078" s="10"/>
      <c r="I2078" s="10"/>
      <c r="J2078" s="10"/>
      <c r="K2078" s="10"/>
      <c r="L2078" s="8"/>
      <c r="M2078" s="9" t="e">
        <f t="shared" ca="1" si="64"/>
        <v>#NAME?</v>
      </c>
      <c r="N2078" s="11" t="e">
        <f t="shared" ca="1" si="65"/>
        <v>#NAME?</v>
      </c>
    </row>
    <row r="2079" spans="1:14" x14ac:dyDescent="0.2">
      <c r="A2079" s="10"/>
      <c r="B2079" s="10"/>
      <c r="C2079" s="10"/>
      <c r="D2079" s="10"/>
      <c r="E2079" s="10"/>
      <c r="F2079" s="8"/>
      <c r="G2079" s="11" t="e">
        <f ca="1">_xlfn.IFS(OR(F2079="",D2079=""),"",FIND(C2079,D2079,1)=1,LOOKUP(1,0/((宿舍收费标准!$B$2:$B$119=D2079)*(宿舍收费标准!$C$2:$C$119=F2079)),宿舍收费标准!$D$2:$D$119))</f>
        <v>#NAME?</v>
      </c>
      <c r="H2079" s="10"/>
      <c r="I2079" s="10"/>
      <c r="J2079" s="10"/>
      <c r="K2079" s="10"/>
      <c r="L2079" s="8"/>
      <c r="M2079" s="9" t="e">
        <f t="shared" ca="1" si="64"/>
        <v>#NAME?</v>
      </c>
      <c r="N2079" s="11" t="e">
        <f t="shared" ca="1" si="65"/>
        <v>#NAME?</v>
      </c>
    </row>
    <row r="2080" spans="1:14" x14ac:dyDescent="0.2">
      <c r="A2080" s="10"/>
      <c r="B2080" s="10"/>
      <c r="C2080" s="10"/>
      <c r="D2080" s="10"/>
      <c r="E2080" s="10"/>
      <c r="F2080" s="8"/>
      <c r="G2080" s="11" t="e">
        <f ca="1">_xlfn.IFS(OR(F2080="",D2080=""),"",FIND(C2080,D2080,1)=1,LOOKUP(1,0/((宿舍收费标准!$B$2:$B$119=D2080)*(宿舍收费标准!$C$2:$C$119=F2080)),宿舍收费标准!$D$2:$D$119))</f>
        <v>#NAME?</v>
      </c>
      <c r="H2080" s="10"/>
      <c r="I2080" s="10"/>
      <c r="J2080" s="10"/>
      <c r="K2080" s="10"/>
      <c r="L2080" s="8"/>
      <c r="M2080" s="9" t="e">
        <f t="shared" ca="1" si="64"/>
        <v>#NAME?</v>
      </c>
      <c r="N2080" s="11" t="e">
        <f t="shared" ca="1" si="65"/>
        <v>#NAME?</v>
      </c>
    </row>
    <row r="2081" spans="1:14" x14ac:dyDescent="0.2">
      <c r="A2081" s="10"/>
      <c r="B2081" s="10"/>
      <c r="C2081" s="10"/>
      <c r="D2081" s="10"/>
      <c r="E2081" s="10"/>
      <c r="F2081" s="8"/>
      <c r="G2081" s="11" t="e">
        <f ca="1">_xlfn.IFS(OR(F2081="",D2081=""),"",FIND(C2081,D2081,1)=1,LOOKUP(1,0/((宿舍收费标准!$B$2:$B$119=D2081)*(宿舍收费标准!$C$2:$C$119=F2081)),宿舍收费标准!$D$2:$D$119))</f>
        <v>#NAME?</v>
      </c>
      <c r="H2081" s="10"/>
      <c r="I2081" s="10"/>
      <c r="J2081" s="10"/>
      <c r="K2081" s="10"/>
      <c r="L2081" s="8"/>
      <c r="M2081" s="9" t="e">
        <f t="shared" ca="1" si="64"/>
        <v>#NAME?</v>
      </c>
      <c r="N2081" s="11" t="e">
        <f t="shared" ca="1" si="65"/>
        <v>#NAME?</v>
      </c>
    </row>
    <row r="2082" spans="1:14" x14ac:dyDescent="0.2">
      <c r="A2082" s="10"/>
      <c r="B2082" s="10"/>
      <c r="C2082" s="10"/>
      <c r="D2082" s="10"/>
      <c r="E2082" s="10"/>
      <c r="F2082" s="8"/>
      <c r="G2082" s="11" t="e">
        <f ca="1">_xlfn.IFS(OR(F2082="",D2082=""),"",FIND(C2082,D2082,1)=1,LOOKUP(1,0/((宿舍收费标准!$B$2:$B$119=D2082)*(宿舍收费标准!$C$2:$C$119=F2082)),宿舍收费标准!$D$2:$D$119))</f>
        <v>#NAME?</v>
      </c>
      <c r="H2082" s="10"/>
      <c r="I2082" s="10"/>
      <c r="J2082" s="10"/>
      <c r="K2082" s="10"/>
      <c r="L2082" s="8"/>
      <c r="M2082" s="9" t="e">
        <f t="shared" ca="1" si="64"/>
        <v>#NAME?</v>
      </c>
      <c r="N2082" s="11" t="e">
        <f t="shared" ca="1" si="65"/>
        <v>#NAME?</v>
      </c>
    </row>
    <row r="2083" spans="1:14" x14ac:dyDescent="0.2">
      <c r="A2083" s="10"/>
      <c r="B2083" s="10"/>
      <c r="C2083" s="10"/>
      <c r="D2083" s="10"/>
      <c r="E2083" s="10"/>
      <c r="F2083" s="8"/>
      <c r="G2083" s="11" t="e">
        <f ca="1">_xlfn.IFS(OR(F2083="",D2083=""),"",FIND(C2083,D2083,1)=1,LOOKUP(1,0/((宿舍收费标准!$B$2:$B$119=D2083)*(宿舍收费标准!$C$2:$C$119=F2083)),宿舍收费标准!$D$2:$D$119))</f>
        <v>#NAME?</v>
      </c>
      <c r="H2083" s="10"/>
      <c r="I2083" s="10"/>
      <c r="J2083" s="10"/>
      <c r="K2083" s="10"/>
      <c r="L2083" s="8"/>
      <c r="M2083" s="9" t="e">
        <f t="shared" ca="1" si="64"/>
        <v>#NAME?</v>
      </c>
      <c r="N2083" s="11" t="e">
        <f t="shared" ca="1" si="65"/>
        <v>#NAME?</v>
      </c>
    </row>
    <row r="2084" spans="1:14" x14ac:dyDescent="0.2">
      <c r="A2084" s="10"/>
      <c r="B2084" s="10"/>
      <c r="C2084" s="10"/>
      <c r="D2084" s="10"/>
      <c r="E2084" s="10"/>
      <c r="F2084" s="8"/>
      <c r="G2084" s="11" t="e">
        <f ca="1">_xlfn.IFS(OR(F2084="",D2084=""),"",FIND(C2084,D2084,1)=1,LOOKUP(1,0/((宿舍收费标准!$B$2:$B$119=D2084)*(宿舍收费标准!$C$2:$C$119=F2084)),宿舍收费标准!$D$2:$D$119))</f>
        <v>#NAME?</v>
      </c>
      <c r="H2084" s="10"/>
      <c r="I2084" s="10"/>
      <c r="J2084" s="10"/>
      <c r="K2084" s="10"/>
      <c r="L2084" s="8"/>
      <c r="M2084" s="9" t="e">
        <f t="shared" ca="1" si="64"/>
        <v>#NAME?</v>
      </c>
      <c r="N2084" s="11" t="e">
        <f t="shared" ca="1" si="65"/>
        <v>#NAME?</v>
      </c>
    </row>
    <row r="2085" spans="1:14" x14ac:dyDescent="0.2">
      <c r="A2085" s="10"/>
      <c r="B2085" s="10"/>
      <c r="C2085" s="10"/>
      <c r="D2085" s="10"/>
      <c r="E2085" s="10"/>
      <c r="F2085" s="8"/>
      <c r="G2085" s="11" t="e">
        <f ca="1">_xlfn.IFS(OR(F2085="",D2085=""),"",FIND(C2085,D2085,1)=1,LOOKUP(1,0/((宿舍收费标准!$B$2:$B$119=D2085)*(宿舍收费标准!$C$2:$C$119=F2085)),宿舍收费标准!$D$2:$D$119))</f>
        <v>#NAME?</v>
      </c>
      <c r="H2085" s="10"/>
      <c r="I2085" s="10"/>
      <c r="J2085" s="10"/>
      <c r="K2085" s="10"/>
      <c r="L2085" s="8"/>
      <c r="M2085" s="9" t="e">
        <f t="shared" ca="1" si="64"/>
        <v>#NAME?</v>
      </c>
      <c r="N2085" s="11" t="e">
        <f t="shared" ca="1" si="65"/>
        <v>#NAME?</v>
      </c>
    </row>
    <row r="2086" spans="1:14" x14ac:dyDescent="0.2">
      <c r="A2086" s="10"/>
      <c r="B2086" s="10"/>
      <c r="C2086" s="10"/>
      <c r="D2086" s="10"/>
      <c r="E2086" s="10"/>
      <c r="F2086" s="8"/>
      <c r="G2086" s="11" t="e">
        <f ca="1">_xlfn.IFS(OR(F2086="",D2086=""),"",FIND(C2086,D2086,1)=1,LOOKUP(1,0/((宿舍收费标准!$B$2:$B$119=D2086)*(宿舍收费标准!$C$2:$C$119=F2086)),宿舍收费标准!$D$2:$D$119))</f>
        <v>#NAME?</v>
      </c>
      <c r="H2086" s="10"/>
      <c r="I2086" s="10"/>
      <c r="J2086" s="10"/>
      <c r="K2086" s="10"/>
      <c r="L2086" s="8"/>
      <c r="M2086" s="9" t="e">
        <f t="shared" ca="1" si="64"/>
        <v>#NAME?</v>
      </c>
      <c r="N2086" s="11" t="e">
        <f t="shared" ca="1" si="65"/>
        <v>#NAME?</v>
      </c>
    </row>
    <row r="2087" spans="1:14" x14ac:dyDescent="0.2">
      <c r="A2087" s="10"/>
      <c r="B2087" s="10"/>
      <c r="C2087" s="10"/>
      <c r="D2087" s="10"/>
      <c r="E2087" s="10"/>
      <c r="F2087" s="8"/>
      <c r="G2087" s="11" t="e">
        <f ca="1">_xlfn.IFS(OR(F2087="",D2087=""),"",FIND(C2087,D2087,1)=1,LOOKUP(1,0/((宿舍收费标准!$B$2:$B$119=D2087)*(宿舍收费标准!$C$2:$C$119=F2087)),宿舍收费标准!$D$2:$D$119))</f>
        <v>#NAME?</v>
      </c>
      <c r="H2087" s="10"/>
      <c r="I2087" s="10"/>
      <c r="J2087" s="10"/>
      <c r="K2087" s="10"/>
      <c r="L2087" s="8"/>
      <c r="M2087" s="9" t="e">
        <f t="shared" ca="1" si="64"/>
        <v>#NAME?</v>
      </c>
      <c r="N2087" s="11" t="e">
        <f t="shared" ca="1" si="65"/>
        <v>#NAME?</v>
      </c>
    </row>
    <row r="2088" spans="1:14" x14ac:dyDescent="0.2">
      <c r="A2088" s="10"/>
      <c r="B2088" s="10"/>
      <c r="C2088" s="10"/>
      <c r="D2088" s="10"/>
      <c r="E2088" s="10"/>
      <c r="F2088" s="8"/>
      <c r="G2088" s="11" t="e">
        <f ca="1">_xlfn.IFS(OR(F2088="",D2088=""),"",FIND(C2088,D2088,1)=1,LOOKUP(1,0/((宿舍收费标准!$B$2:$B$119=D2088)*(宿舍收费标准!$C$2:$C$119=F2088)),宿舍收费标准!$D$2:$D$119))</f>
        <v>#NAME?</v>
      </c>
      <c r="H2088" s="10"/>
      <c r="I2088" s="10"/>
      <c r="J2088" s="10"/>
      <c r="K2088" s="10"/>
      <c r="L2088" s="8"/>
      <c r="M2088" s="9" t="e">
        <f t="shared" ca="1" si="64"/>
        <v>#NAME?</v>
      </c>
      <c r="N2088" s="11" t="e">
        <f t="shared" ca="1" si="65"/>
        <v>#NAME?</v>
      </c>
    </row>
    <row r="2089" spans="1:14" x14ac:dyDescent="0.2">
      <c r="A2089" s="10"/>
      <c r="B2089" s="10"/>
      <c r="C2089" s="10"/>
      <c r="D2089" s="10"/>
      <c r="E2089" s="10"/>
      <c r="F2089" s="8"/>
      <c r="G2089" s="11" t="e">
        <f ca="1">_xlfn.IFS(OR(F2089="",D2089=""),"",FIND(C2089,D2089,1)=1,LOOKUP(1,0/((宿舍收费标准!$B$2:$B$119=D2089)*(宿舍收费标准!$C$2:$C$119=F2089)),宿舍收费标准!$D$2:$D$119))</f>
        <v>#NAME?</v>
      </c>
      <c r="H2089" s="10"/>
      <c r="I2089" s="10"/>
      <c r="J2089" s="10"/>
      <c r="K2089" s="10"/>
      <c r="L2089" s="8"/>
      <c r="M2089" s="9" t="e">
        <f t="shared" ca="1" si="64"/>
        <v>#NAME?</v>
      </c>
      <c r="N2089" s="11" t="e">
        <f t="shared" ca="1" si="65"/>
        <v>#NAME?</v>
      </c>
    </row>
    <row r="2090" spans="1:14" x14ac:dyDescent="0.2">
      <c r="A2090" s="10"/>
      <c r="B2090" s="10"/>
      <c r="C2090" s="10"/>
      <c r="D2090" s="10"/>
      <c r="E2090" s="10"/>
      <c r="F2090" s="8"/>
      <c r="G2090" s="11" t="e">
        <f ca="1">_xlfn.IFS(OR(F2090="",D2090=""),"",FIND(C2090,D2090,1)=1,LOOKUP(1,0/((宿舍收费标准!$B$2:$B$119=D2090)*(宿舍收费标准!$C$2:$C$119=F2090)),宿舍收费标准!$D$2:$D$119))</f>
        <v>#NAME?</v>
      </c>
      <c r="H2090" s="10"/>
      <c r="I2090" s="10"/>
      <c r="J2090" s="10"/>
      <c r="K2090" s="10"/>
      <c r="L2090" s="8"/>
      <c r="M2090" s="9" t="e">
        <f t="shared" ca="1" si="64"/>
        <v>#NAME?</v>
      </c>
      <c r="N2090" s="11" t="e">
        <f t="shared" ca="1" si="65"/>
        <v>#NAME?</v>
      </c>
    </row>
    <row r="2091" spans="1:14" x14ac:dyDescent="0.2">
      <c r="A2091" s="10"/>
      <c r="B2091" s="10"/>
      <c r="C2091" s="10"/>
      <c r="D2091" s="10"/>
      <c r="E2091" s="10"/>
      <c r="F2091" s="8"/>
      <c r="G2091" s="11" t="e">
        <f ca="1">_xlfn.IFS(OR(F2091="",D2091=""),"",FIND(C2091,D2091,1)=1,LOOKUP(1,0/((宿舍收费标准!$B$2:$B$119=D2091)*(宿舍收费标准!$C$2:$C$119=F2091)),宿舍收费标准!$D$2:$D$119))</f>
        <v>#NAME?</v>
      </c>
      <c r="H2091" s="10"/>
      <c r="I2091" s="10"/>
      <c r="J2091" s="10"/>
      <c r="K2091" s="10"/>
      <c r="L2091" s="8"/>
      <c r="M2091" s="9" t="e">
        <f t="shared" ca="1" si="64"/>
        <v>#NAME?</v>
      </c>
      <c r="N2091" s="11" t="e">
        <f t="shared" ca="1" si="65"/>
        <v>#NAME?</v>
      </c>
    </row>
    <row r="2092" spans="1:14" x14ac:dyDescent="0.2">
      <c r="A2092" s="10"/>
      <c r="B2092" s="10"/>
      <c r="C2092" s="10"/>
      <c r="D2092" s="10"/>
      <c r="E2092" s="10"/>
      <c r="F2092" s="8"/>
      <c r="G2092" s="11" t="e">
        <f ca="1">_xlfn.IFS(OR(F2092="",D2092=""),"",FIND(C2092,D2092,1)=1,LOOKUP(1,0/((宿舍收费标准!$B$2:$B$119=D2092)*(宿舍收费标准!$C$2:$C$119=F2092)),宿舍收费标准!$D$2:$D$119))</f>
        <v>#NAME?</v>
      </c>
      <c r="H2092" s="10"/>
      <c r="I2092" s="10"/>
      <c r="J2092" s="10"/>
      <c r="K2092" s="10"/>
      <c r="L2092" s="8"/>
      <c r="M2092" s="9" t="e">
        <f t="shared" ca="1" si="64"/>
        <v>#NAME?</v>
      </c>
      <c r="N2092" s="11" t="e">
        <f t="shared" ca="1" si="65"/>
        <v>#NAME?</v>
      </c>
    </row>
    <row r="2093" spans="1:14" x14ac:dyDescent="0.2">
      <c r="A2093" s="10"/>
      <c r="B2093" s="10"/>
      <c r="C2093" s="10"/>
      <c r="D2093" s="10"/>
      <c r="E2093" s="10"/>
      <c r="F2093" s="8"/>
      <c r="G2093" s="11" t="e">
        <f ca="1">_xlfn.IFS(OR(F2093="",D2093=""),"",FIND(C2093,D2093,1)=1,LOOKUP(1,0/((宿舍收费标准!$B$2:$B$119=D2093)*(宿舍收费标准!$C$2:$C$119=F2093)),宿舍收费标准!$D$2:$D$119))</f>
        <v>#NAME?</v>
      </c>
      <c r="H2093" s="10"/>
      <c r="I2093" s="10"/>
      <c r="J2093" s="10"/>
      <c r="K2093" s="10"/>
      <c r="L2093" s="8"/>
      <c r="M2093" s="9" t="e">
        <f t="shared" ca="1" si="64"/>
        <v>#NAME?</v>
      </c>
      <c r="N2093" s="11" t="e">
        <f t="shared" ca="1" si="65"/>
        <v>#NAME?</v>
      </c>
    </row>
    <row r="2094" spans="1:14" x14ac:dyDescent="0.2">
      <c r="A2094" s="10"/>
      <c r="B2094" s="10"/>
      <c r="C2094" s="10"/>
      <c r="D2094" s="10"/>
      <c r="E2094" s="10"/>
      <c r="F2094" s="8"/>
      <c r="G2094" s="11" t="e">
        <f ca="1">_xlfn.IFS(OR(F2094="",D2094=""),"",FIND(C2094,D2094,1)=1,LOOKUP(1,0/((宿舍收费标准!$B$2:$B$119=D2094)*(宿舍收费标准!$C$2:$C$119=F2094)),宿舍收费标准!$D$2:$D$119))</f>
        <v>#NAME?</v>
      </c>
      <c r="H2094" s="10"/>
      <c r="I2094" s="10"/>
      <c r="J2094" s="10"/>
      <c r="K2094" s="10"/>
      <c r="L2094" s="8"/>
      <c r="M2094" s="9" t="e">
        <f t="shared" ca="1" si="64"/>
        <v>#NAME?</v>
      </c>
      <c r="N2094" s="11" t="e">
        <f t="shared" ca="1" si="65"/>
        <v>#NAME?</v>
      </c>
    </row>
    <row r="2095" spans="1:14" x14ac:dyDescent="0.2">
      <c r="A2095" s="10"/>
      <c r="B2095" s="10"/>
      <c r="C2095" s="10"/>
      <c r="D2095" s="10"/>
      <c r="E2095" s="10"/>
      <c r="F2095" s="8"/>
      <c r="G2095" s="11" t="e">
        <f ca="1">_xlfn.IFS(OR(F2095="",D2095=""),"",FIND(C2095,D2095,1)=1,LOOKUP(1,0/((宿舍收费标准!$B$2:$B$119=D2095)*(宿舍收费标准!$C$2:$C$119=F2095)),宿舍收费标准!$D$2:$D$119))</f>
        <v>#NAME?</v>
      </c>
      <c r="H2095" s="10"/>
      <c r="I2095" s="10"/>
      <c r="J2095" s="10"/>
      <c r="K2095" s="10"/>
      <c r="L2095" s="8"/>
      <c r="M2095" s="9" t="e">
        <f t="shared" ca="1" si="64"/>
        <v>#NAME?</v>
      </c>
      <c r="N2095" s="11" t="e">
        <f t="shared" ca="1" si="65"/>
        <v>#NAME?</v>
      </c>
    </row>
    <row r="2096" spans="1:14" x14ac:dyDescent="0.2">
      <c r="A2096" s="10"/>
      <c r="B2096" s="10"/>
      <c r="C2096" s="10"/>
      <c r="D2096" s="10"/>
      <c r="E2096" s="10"/>
      <c r="F2096" s="8"/>
      <c r="G2096" s="11" t="e">
        <f ca="1">_xlfn.IFS(OR(F2096="",D2096=""),"",FIND(C2096,D2096,1)=1,LOOKUP(1,0/((宿舍收费标准!$B$2:$B$119=D2096)*(宿舍收费标准!$C$2:$C$119=F2096)),宿舍收费标准!$D$2:$D$119))</f>
        <v>#NAME?</v>
      </c>
      <c r="H2096" s="10"/>
      <c r="I2096" s="10"/>
      <c r="J2096" s="10"/>
      <c r="K2096" s="10"/>
      <c r="L2096" s="8"/>
      <c r="M2096" s="9" t="e">
        <f t="shared" ca="1" si="64"/>
        <v>#NAME?</v>
      </c>
      <c r="N2096" s="11" t="e">
        <f t="shared" ca="1" si="65"/>
        <v>#NAME?</v>
      </c>
    </row>
    <row r="2097" spans="1:14" x14ac:dyDescent="0.2">
      <c r="A2097" s="10"/>
      <c r="B2097" s="10"/>
      <c r="C2097" s="10"/>
      <c r="D2097" s="10"/>
      <c r="E2097" s="10"/>
      <c r="F2097" s="8"/>
      <c r="G2097" s="11" t="e">
        <f ca="1">_xlfn.IFS(OR(F2097="",D2097=""),"",FIND(C2097,D2097,1)=1,LOOKUP(1,0/((宿舍收费标准!$B$2:$B$119=D2097)*(宿舍收费标准!$C$2:$C$119=F2097)),宿舍收费标准!$D$2:$D$119))</f>
        <v>#NAME?</v>
      </c>
      <c r="H2097" s="10"/>
      <c r="I2097" s="10"/>
      <c r="J2097" s="10"/>
      <c r="K2097" s="10"/>
      <c r="L2097" s="8"/>
      <c r="M2097" s="9" t="e">
        <f t="shared" ca="1" si="64"/>
        <v>#NAME?</v>
      </c>
      <c r="N2097" s="11" t="e">
        <f t="shared" ca="1" si="65"/>
        <v>#NAME?</v>
      </c>
    </row>
    <row r="2098" spans="1:14" x14ac:dyDescent="0.2">
      <c r="A2098" s="10"/>
      <c r="B2098" s="10"/>
      <c r="C2098" s="10"/>
      <c r="D2098" s="10"/>
      <c r="E2098" s="10"/>
      <c r="F2098" s="8"/>
      <c r="G2098" s="11" t="e">
        <f ca="1">_xlfn.IFS(OR(F2098="",D2098=""),"",FIND(C2098,D2098,1)=1,LOOKUP(1,0/((宿舍收费标准!$B$2:$B$119=D2098)*(宿舍收费标准!$C$2:$C$119=F2098)),宿舍收费标准!$D$2:$D$119))</f>
        <v>#NAME?</v>
      </c>
      <c r="H2098" s="10"/>
      <c r="I2098" s="10"/>
      <c r="J2098" s="10"/>
      <c r="K2098" s="10"/>
      <c r="L2098" s="8"/>
      <c r="M2098" s="9" t="e">
        <f t="shared" ca="1" si="64"/>
        <v>#NAME?</v>
      </c>
      <c r="N2098" s="11" t="e">
        <f t="shared" ca="1" si="65"/>
        <v>#NAME?</v>
      </c>
    </row>
    <row r="2099" spans="1:14" x14ac:dyDescent="0.2">
      <c r="A2099" s="10"/>
      <c r="B2099" s="10"/>
      <c r="C2099" s="10"/>
      <c r="D2099" s="10"/>
      <c r="E2099" s="10"/>
      <c r="F2099" s="8"/>
      <c r="G2099" s="11" t="e">
        <f ca="1">_xlfn.IFS(OR(F2099="",D2099=""),"",FIND(C2099,D2099,1)=1,LOOKUP(1,0/((宿舍收费标准!$B$2:$B$119=D2099)*(宿舍收费标准!$C$2:$C$119=F2099)),宿舍收费标准!$D$2:$D$119))</f>
        <v>#NAME?</v>
      </c>
      <c r="H2099" s="10"/>
      <c r="I2099" s="10"/>
      <c r="J2099" s="10"/>
      <c r="K2099" s="10"/>
      <c r="L2099" s="8"/>
      <c r="M2099" s="9" t="e">
        <f t="shared" ca="1" si="64"/>
        <v>#NAME?</v>
      </c>
      <c r="N2099" s="11" t="e">
        <f t="shared" ca="1" si="65"/>
        <v>#NAME?</v>
      </c>
    </row>
    <row r="2100" spans="1:14" x14ac:dyDescent="0.2">
      <c r="A2100" s="10"/>
      <c r="B2100" s="10"/>
      <c r="C2100" s="10"/>
      <c r="D2100" s="10"/>
      <c r="E2100" s="10"/>
      <c r="F2100" s="8"/>
      <c r="G2100" s="11" t="e">
        <f ca="1">_xlfn.IFS(OR(F2100="",D2100=""),"",FIND(C2100,D2100,1)=1,LOOKUP(1,0/((宿舍收费标准!$B$2:$B$119=D2100)*(宿舍收费标准!$C$2:$C$119=F2100)),宿舍收费标准!$D$2:$D$119))</f>
        <v>#NAME?</v>
      </c>
      <c r="H2100" s="10"/>
      <c r="I2100" s="10"/>
      <c r="J2100" s="10"/>
      <c r="K2100" s="10"/>
      <c r="L2100" s="8"/>
      <c r="M2100" s="9" t="e">
        <f t="shared" ca="1" si="64"/>
        <v>#NAME?</v>
      </c>
      <c r="N2100" s="11" t="e">
        <f t="shared" ca="1" si="65"/>
        <v>#NAME?</v>
      </c>
    </row>
    <row r="2101" spans="1:14" x14ac:dyDescent="0.2">
      <c r="A2101" s="10"/>
      <c r="B2101" s="10"/>
      <c r="C2101" s="10"/>
      <c r="D2101" s="10"/>
      <c r="E2101" s="10"/>
      <c r="F2101" s="8"/>
      <c r="G2101" s="11" t="e">
        <f ca="1">_xlfn.IFS(OR(F2101="",D2101=""),"",FIND(C2101,D2101,1)=1,LOOKUP(1,0/((宿舍收费标准!$B$2:$B$119=D2101)*(宿舍收费标准!$C$2:$C$119=F2101)),宿舍收费标准!$D$2:$D$119))</f>
        <v>#NAME?</v>
      </c>
      <c r="H2101" s="10"/>
      <c r="I2101" s="10"/>
      <c r="J2101" s="10"/>
      <c r="K2101" s="10"/>
      <c r="L2101" s="8"/>
      <c r="M2101" s="9" t="e">
        <f t="shared" ca="1" si="64"/>
        <v>#NAME?</v>
      </c>
      <c r="N2101" s="11" t="e">
        <f t="shared" ca="1" si="65"/>
        <v>#NAME?</v>
      </c>
    </row>
    <row r="2102" spans="1:14" x14ac:dyDescent="0.2">
      <c r="A2102" s="10"/>
      <c r="B2102" s="10"/>
      <c r="C2102" s="10"/>
      <c r="D2102" s="10"/>
      <c r="E2102" s="10"/>
      <c r="F2102" s="8"/>
      <c r="G2102" s="11" t="e">
        <f ca="1">_xlfn.IFS(OR(F2102="",D2102=""),"",FIND(C2102,D2102,1)=1,LOOKUP(1,0/((宿舍收费标准!$B$2:$B$119=D2102)*(宿舍收费标准!$C$2:$C$119=F2102)),宿舍收费标准!$D$2:$D$119))</f>
        <v>#NAME?</v>
      </c>
      <c r="H2102" s="10"/>
      <c r="I2102" s="10"/>
      <c r="J2102" s="10"/>
      <c r="K2102" s="10"/>
      <c r="L2102" s="8"/>
      <c r="M2102" s="9" t="e">
        <f t="shared" ca="1" si="64"/>
        <v>#NAME?</v>
      </c>
      <c r="N2102" s="11" t="e">
        <f t="shared" ca="1" si="65"/>
        <v>#NAME?</v>
      </c>
    </row>
    <row r="2103" spans="1:14" x14ac:dyDescent="0.2">
      <c r="A2103" s="10"/>
      <c r="B2103" s="10"/>
      <c r="C2103" s="10"/>
      <c r="D2103" s="10"/>
      <c r="E2103" s="10"/>
      <c r="F2103" s="8"/>
      <c r="G2103" s="11" t="e">
        <f ca="1">_xlfn.IFS(OR(F2103="",D2103=""),"",FIND(C2103,D2103,1)=1,LOOKUP(1,0/((宿舍收费标准!$B$2:$B$119=D2103)*(宿舍收费标准!$C$2:$C$119=F2103)),宿舍收费标准!$D$2:$D$119))</f>
        <v>#NAME?</v>
      </c>
      <c r="H2103" s="10"/>
      <c r="I2103" s="10"/>
      <c r="J2103" s="10"/>
      <c r="K2103" s="10"/>
      <c r="L2103" s="8"/>
      <c r="M2103" s="9" t="e">
        <f t="shared" ca="1" si="64"/>
        <v>#NAME?</v>
      </c>
      <c r="N2103" s="11" t="e">
        <f t="shared" ca="1" si="65"/>
        <v>#NAME?</v>
      </c>
    </row>
    <row r="2104" spans="1:14" x14ac:dyDescent="0.2">
      <c r="A2104" s="10"/>
      <c r="B2104" s="10"/>
      <c r="C2104" s="10"/>
      <c r="D2104" s="10"/>
      <c r="E2104" s="10"/>
      <c r="F2104" s="8"/>
      <c r="G2104" s="11" t="e">
        <f ca="1">_xlfn.IFS(OR(F2104="",D2104=""),"",FIND(C2104,D2104,1)=1,LOOKUP(1,0/((宿舍收费标准!$B$2:$B$119=D2104)*(宿舍收费标准!$C$2:$C$119=F2104)),宿舍收费标准!$D$2:$D$119))</f>
        <v>#NAME?</v>
      </c>
      <c r="H2104" s="10"/>
      <c r="I2104" s="10"/>
      <c r="J2104" s="10"/>
      <c r="K2104" s="10"/>
      <c r="L2104" s="8"/>
      <c r="M2104" s="9" t="e">
        <f t="shared" ca="1" si="64"/>
        <v>#NAME?</v>
      </c>
      <c r="N2104" s="11" t="e">
        <f t="shared" ca="1" si="65"/>
        <v>#NAME?</v>
      </c>
    </row>
    <row r="2105" spans="1:14" x14ac:dyDescent="0.2">
      <c r="A2105" s="10"/>
      <c r="B2105" s="10"/>
      <c r="C2105" s="10"/>
      <c r="D2105" s="10"/>
      <c r="E2105" s="10"/>
      <c r="F2105" s="8"/>
      <c r="G2105" s="11" t="e">
        <f ca="1">_xlfn.IFS(OR(F2105="",D2105=""),"",FIND(C2105,D2105,1)=1,LOOKUP(1,0/((宿舍收费标准!$B$2:$B$119=D2105)*(宿舍收费标准!$C$2:$C$119=F2105)),宿舍收费标准!$D$2:$D$119))</f>
        <v>#NAME?</v>
      </c>
      <c r="H2105" s="10"/>
      <c r="I2105" s="10"/>
      <c r="J2105" s="10"/>
      <c r="K2105" s="10"/>
      <c r="L2105" s="8"/>
      <c r="M2105" s="9" t="e">
        <f t="shared" ca="1" si="64"/>
        <v>#NAME?</v>
      </c>
      <c r="N2105" s="11" t="e">
        <f t="shared" ca="1" si="65"/>
        <v>#NAME?</v>
      </c>
    </row>
    <row r="2106" spans="1:14" x14ac:dyDescent="0.2">
      <c r="A2106" s="10"/>
      <c r="B2106" s="10"/>
      <c r="C2106" s="10"/>
      <c r="D2106" s="10"/>
      <c r="E2106" s="10"/>
      <c r="F2106" s="8"/>
      <c r="G2106" s="11" t="e">
        <f ca="1">_xlfn.IFS(OR(F2106="",D2106=""),"",FIND(C2106,D2106,1)=1,LOOKUP(1,0/((宿舍收费标准!$B$2:$B$119=D2106)*(宿舍收费标准!$C$2:$C$119=F2106)),宿舍收费标准!$D$2:$D$119))</f>
        <v>#NAME?</v>
      </c>
      <c r="H2106" s="10"/>
      <c r="I2106" s="10"/>
      <c r="J2106" s="10"/>
      <c r="K2106" s="10"/>
      <c r="L2106" s="8"/>
      <c r="M2106" s="9" t="e">
        <f t="shared" ca="1" si="64"/>
        <v>#NAME?</v>
      </c>
      <c r="N2106" s="11" t="e">
        <f t="shared" ca="1" si="65"/>
        <v>#NAME?</v>
      </c>
    </row>
    <row r="2107" spans="1:14" x14ac:dyDescent="0.2">
      <c r="A2107" s="10"/>
      <c r="B2107" s="10"/>
      <c r="C2107" s="10"/>
      <c r="D2107" s="10"/>
      <c r="E2107" s="10"/>
      <c r="F2107" s="8"/>
      <c r="G2107" s="11" t="e">
        <f ca="1">_xlfn.IFS(OR(F2107="",D2107=""),"",FIND(C2107,D2107,1)=1,LOOKUP(1,0/((宿舍收费标准!$B$2:$B$119=D2107)*(宿舍收费标准!$C$2:$C$119=F2107)),宿舍收费标准!$D$2:$D$119))</f>
        <v>#NAME?</v>
      </c>
      <c r="H2107" s="10"/>
      <c r="I2107" s="10"/>
      <c r="J2107" s="10"/>
      <c r="K2107" s="10"/>
      <c r="L2107" s="8"/>
      <c r="M2107" s="9" t="e">
        <f t="shared" ca="1" si="64"/>
        <v>#NAME?</v>
      </c>
      <c r="N2107" s="11" t="e">
        <f t="shared" ca="1" si="65"/>
        <v>#NAME?</v>
      </c>
    </row>
    <row r="2108" spans="1:14" x14ac:dyDescent="0.2">
      <c r="A2108" s="10"/>
      <c r="B2108" s="10"/>
      <c r="C2108" s="10"/>
      <c r="D2108" s="10"/>
      <c r="E2108" s="10"/>
      <c r="F2108" s="8"/>
      <c r="G2108" s="11" t="e">
        <f ca="1">_xlfn.IFS(OR(F2108="",D2108=""),"",FIND(C2108,D2108,1)=1,LOOKUP(1,0/((宿舍收费标准!$B$2:$B$119=D2108)*(宿舍收费标准!$C$2:$C$119=F2108)),宿舍收费标准!$D$2:$D$119))</f>
        <v>#NAME?</v>
      </c>
      <c r="H2108" s="10"/>
      <c r="I2108" s="10"/>
      <c r="J2108" s="10"/>
      <c r="K2108" s="10"/>
      <c r="L2108" s="8"/>
      <c r="M2108" s="9" t="e">
        <f t="shared" ca="1" si="64"/>
        <v>#NAME?</v>
      </c>
      <c r="N2108" s="11" t="e">
        <f t="shared" ca="1" si="65"/>
        <v>#NAME?</v>
      </c>
    </row>
    <row r="2109" spans="1:14" x14ac:dyDescent="0.2">
      <c r="A2109" s="10"/>
      <c r="B2109" s="10"/>
      <c r="C2109" s="10"/>
      <c r="D2109" s="10"/>
      <c r="E2109" s="10"/>
      <c r="F2109" s="8"/>
      <c r="G2109" s="11" t="e">
        <f ca="1">_xlfn.IFS(OR(F2109="",D2109=""),"",FIND(C2109,D2109,1)=1,LOOKUP(1,0/((宿舍收费标准!$B$2:$B$119=D2109)*(宿舍收费标准!$C$2:$C$119=F2109)),宿舍收费标准!$D$2:$D$119))</f>
        <v>#NAME?</v>
      </c>
      <c r="H2109" s="10"/>
      <c r="I2109" s="10"/>
      <c r="J2109" s="10"/>
      <c r="K2109" s="10"/>
      <c r="L2109" s="8"/>
      <c r="M2109" s="9" t="e">
        <f t="shared" ca="1" si="64"/>
        <v>#NAME?</v>
      </c>
      <c r="N2109" s="11" t="e">
        <f t="shared" ca="1" si="65"/>
        <v>#NAME?</v>
      </c>
    </row>
    <row r="2110" spans="1:14" x14ac:dyDescent="0.2">
      <c r="A2110" s="10"/>
      <c r="B2110" s="10"/>
      <c r="C2110" s="10"/>
      <c r="D2110" s="10"/>
      <c r="E2110" s="10"/>
      <c r="F2110" s="8"/>
      <c r="G2110" s="11" t="e">
        <f ca="1">_xlfn.IFS(OR(F2110="",D2110=""),"",FIND(C2110,D2110,1)=1,LOOKUP(1,0/((宿舍收费标准!$B$2:$B$119=D2110)*(宿舍收费标准!$C$2:$C$119=F2110)),宿舍收费标准!$D$2:$D$119))</f>
        <v>#NAME?</v>
      </c>
      <c r="H2110" s="10"/>
      <c r="I2110" s="10"/>
      <c r="J2110" s="10"/>
      <c r="K2110" s="10"/>
      <c r="L2110" s="8"/>
      <c r="M2110" s="9" t="e">
        <f t="shared" ca="1" si="64"/>
        <v>#NAME?</v>
      </c>
      <c r="N2110" s="11" t="e">
        <f t="shared" ca="1" si="65"/>
        <v>#NAME?</v>
      </c>
    </row>
    <row r="2111" spans="1:14" x14ac:dyDescent="0.2">
      <c r="A2111" s="10"/>
      <c r="B2111" s="10"/>
      <c r="C2111" s="10"/>
      <c r="D2111" s="10"/>
      <c r="E2111" s="10"/>
      <c r="F2111" s="8"/>
      <c r="G2111" s="11" t="e">
        <f ca="1">_xlfn.IFS(OR(F2111="",D2111=""),"",FIND(C2111,D2111,1)=1,LOOKUP(1,0/((宿舍收费标准!$B$2:$B$119=D2111)*(宿舍收费标准!$C$2:$C$119=F2111)),宿舍收费标准!$D$2:$D$119))</f>
        <v>#NAME?</v>
      </c>
      <c r="H2111" s="10"/>
      <c r="I2111" s="10"/>
      <c r="J2111" s="10"/>
      <c r="K2111" s="10"/>
      <c r="L2111" s="8"/>
      <c r="M2111" s="9" t="e">
        <f t="shared" ca="1" si="64"/>
        <v>#NAME?</v>
      </c>
      <c r="N2111" s="11" t="e">
        <f t="shared" ca="1" si="65"/>
        <v>#NAME?</v>
      </c>
    </row>
    <row r="2112" spans="1:14" x14ac:dyDescent="0.2">
      <c r="A2112" s="10"/>
      <c r="B2112" s="10"/>
      <c r="C2112" s="10"/>
      <c r="D2112" s="10"/>
      <c r="E2112" s="10"/>
      <c r="F2112" s="8"/>
      <c r="G2112" s="11" t="e">
        <f ca="1">_xlfn.IFS(OR(F2112="",D2112=""),"",FIND(C2112,D2112,1)=1,LOOKUP(1,0/((宿舍收费标准!$B$2:$B$119=D2112)*(宿舍收费标准!$C$2:$C$119=F2112)),宿舍收费标准!$D$2:$D$119))</f>
        <v>#NAME?</v>
      </c>
      <c r="H2112" s="10"/>
      <c r="I2112" s="10"/>
      <c r="J2112" s="10"/>
      <c r="K2112" s="10"/>
      <c r="L2112" s="8"/>
      <c r="M2112" s="9" t="e">
        <f t="shared" ca="1" si="64"/>
        <v>#NAME?</v>
      </c>
      <c r="N2112" s="11" t="e">
        <f t="shared" ca="1" si="65"/>
        <v>#NAME?</v>
      </c>
    </row>
    <row r="2113" spans="1:14" x14ac:dyDescent="0.2">
      <c r="A2113" s="10"/>
      <c r="B2113" s="10"/>
      <c r="C2113" s="10"/>
      <c r="D2113" s="10"/>
      <c r="E2113" s="10"/>
      <c r="F2113" s="8"/>
      <c r="G2113" s="11" t="e">
        <f ca="1">_xlfn.IFS(OR(F2113="",D2113=""),"",FIND(C2113,D2113,1)=1,LOOKUP(1,0/((宿舍收费标准!$B$2:$B$119=D2113)*(宿舍收费标准!$C$2:$C$119=F2113)),宿舍收费标准!$D$2:$D$119))</f>
        <v>#NAME?</v>
      </c>
      <c r="H2113" s="10"/>
      <c r="I2113" s="10"/>
      <c r="J2113" s="10"/>
      <c r="K2113" s="10"/>
      <c r="L2113" s="8"/>
      <c r="M2113" s="9" t="e">
        <f t="shared" ca="1" si="64"/>
        <v>#NAME?</v>
      </c>
      <c r="N2113" s="11" t="e">
        <f t="shared" ca="1" si="65"/>
        <v>#NAME?</v>
      </c>
    </row>
    <row r="2114" spans="1:14" x14ac:dyDescent="0.2">
      <c r="A2114" s="10"/>
      <c r="B2114" s="10"/>
      <c r="C2114" s="10"/>
      <c r="D2114" s="10"/>
      <c r="E2114" s="10"/>
      <c r="F2114" s="8"/>
      <c r="G2114" s="11" t="e">
        <f ca="1">_xlfn.IFS(OR(F2114="",D2114=""),"",FIND(C2114,D2114,1)=1,LOOKUP(1,0/((宿舍收费标准!$B$2:$B$119=D2114)*(宿舍收费标准!$C$2:$C$119=F2114)),宿舍收费标准!$D$2:$D$119))</f>
        <v>#NAME?</v>
      </c>
      <c r="H2114" s="10"/>
      <c r="I2114" s="10"/>
      <c r="J2114" s="10"/>
      <c r="K2114" s="10"/>
      <c r="L2114" s="8"/>
      <c r="M2114" s="9" t="e">
        <f t="shared" ca="1" si="64"/>
        <v>#NAME?</v>
      </c>
      <c r="N2114" s="11" t="e">
        <f t="shared" ca="1" si="65"/>
        <v>#NAME?</v>
      </c>
    </row>
    <row r="2115" spans="1:14" x14ac:dyDescent="0.2">
      <c r="A2115" s="10"/>
      <c r="B2115" s="10"/>
      <c r="C2115" s="10"/>
      <c r="D2115" s="10"/>
      <c r="E2115" s="10"/>
      <c r="F2115" s="8"/>
      <c r="G2115" s="11" t="e">
        <f ca="1">_xlfn.IFS(OR(F2115="",D2115=""),"",FIND(C2115,D2115,1)=1,LOOKUP(1,0/((宿舍收费标准!$B$2:$B$119=D2115)*(宿舍收费标准!$C$2:$C$119=F2115)),宿舍收费标准!$D$2:$D$119))</f>
        <v>#NAME?</v>
      </c>
      <c r="H2115" s="10"/>
      <c r="I2115" s="10"/>
      <c r="J2115" s="10"/>
      <c r="K2115" s="10"/>
      <c r="L2115" s="8"/>
      <c r="M2115" s="9" t="e">
        <f t="shared" ca="1" si="64"/>
        <v>#NAME?</v>
      </c>
      <c r="N2115" s="11" t="e">
        <f t="shared" ca="1" si="65"/>
        <v>#NAME?</v>
      </c>
    </row>
    <row r="2116" spans="1:14" x14ac:dyDescent="0.2">
      <c r="A2116" s="10"/>
      <c r="B2116" s="10"/>
      <c r="C2116" s="10"/>
      <c r="D2116" s="10"/>
      <c r="E2116" s="10"/>
      <c r="F2116" s="8"/>
      <c r="G2116" s="11" t="e">
        <f ca="1">_xlfn.IFS(OR(F2116="",D2116=""),"",FIND(C2116,D2116,1)=1,LOOKUP(1,0/((宿舍收费标准!$B$2:$B$119=D2116)*(宿舍收费标准!$C$2:$C$119=F2116)),宿舍收费标准!$D$2:$D$119))</f>
        <v>#NAME?</v>
      </c>
      <c r="H2116" s="10"/>
      <c r="I2116" s="10"/>
      <c r="J2116" s="10"/>
      <c r="K2116" s="10"/>
      <c r="L2116" s="8"/>
      <c r="M2116" s="9" t="e">
        <f t="shared" ca="1" si="64"/>
        <v>#NAME?</v>
      </c>
      <c r="N2116" s="11" t="e">
        <f t="shared" ca="1" si="65"/>
        <v>#NAME?</v>
      </c>
    </row>
    <row r="2117" spans="1:14" x14ac:dyDescent="0.2">
      <c r="A2117" s="10"/>
      <c r="B2117" s="10"/>
      <c r="C2117" s="10"/>
      <c r="D2117" s="10"/>
      <c r="E2117" s="10"/>
      <c r="F2117" s="8"/>
      <c r="G2117" s="11" t="e">
        <f ca="1">_xlfn.IFS(OR(F2117="",D2117=""),"",FIND(C2117,D2117,1)=1,LOOKUP(1,0/((宿舍收费标准!$B$2:$B$119=D2117)*(宿舍收费标准!$C$2:$C$119=F2117)),宿舍收费标准!$D$2:$D$119))</f>
        <v>#NAME?</v>
      </c>
      <c r="H2117" s="10"/>
      <c r="I2117" s="10"/>
      <c r="J2117" s="10"/>
      <c r="K2117" s="10"/>
      <c r="L2117" s="8"/>
      <c r="M2117" s="9" t="e">
        <f t="shared" ca="1" si="64"/>
        <v>#NAME?</v>
      </c>
      <c r="N2117" s="11" t="e">
        <f t="shared" ca="1" si="65"/>
        <v>#NAME?</v>
      </c>
    </row>
    <row r="2118" spans="1:14" x14ac:dyDescent="0.2">
      <c r="A2118" s="10"/>
      <c r="B2118" s="10"/>
      <c r="C2118" s="10"/>
      <c r="D2118" s="10"/>
      <c r="E2118" s="10"/>
      <c r="F2118" s="8"/>
      <c r="G2118" s="11" t="e">
        <f ca="1">_xlfn.IFS(OR(F2118="",D2118=""),"",FIND(C2118,D2118,1)=1,LOOKUP(1,0/((宿舍收费标准!$B$2:$B$119=D2118)*(宿舍收费标准!$C$2:$C$119=F2118)),宿舍收费标准!$D$2:$D$119))</f>
        <v>#NAME?</v>
      </c>
      <c r="H2118" s="10"/>
      <c r="I2118" s="10"/>
      <c r="J2118" s="10"/>
      <c r="K2118" s="10"/>
      <c r="L2118" s="8"/>
      <c r="M2118" s="9" t="e">
        <f t="shared" ca="1" si="64"/>
        <v>#NAME?</v>
      </c>
      <c r="N2118" s="11" t="e">
        <f t="shared" ca="1" si="65"/>
        <v>#NAME?</v>
      </c>
    </row>
    <row r="2119" spans="1:14" x14ac:dyDescent="0.2">
      <c r="A2119" s="10"/>
      <c r="B2119" s="10"/>
      <c r="C2119" s="10"/>
      <c r="D2119" s="10"/>
      <c r="E2119" s="10"/>
      <c r="F2119" s="8"/>
      <c r="G2119" s="11" t="e">
        <f ca="1">_xlfn.IFS(OR(F2119="",D2119=""),"",FIND(C2119,D2119,1)=1,LOOKUP(1,0/((宿舍收费标准!$B$2:$B$119=D2119)*(宿舍收费标准!$C$2:$C$119=F2119)),宿舍收费标准!$D$2:$D$119))</f>
        <v>#NAME?</v>
      </c>
      <c r="H2119" s="10"/>
      <c r="I2119" s="10"/>
      <c r="J2119" s="10"/>
      <c r="K2119" s="10"/>
      <c r="L2119" s="8"/>
      <c r="M2119" s="9" t="e">
        <f t="shared" ref="M2119:M2182" ca="1" si="66">_xlfn.IFS(AND(H2119="",I2119="",J2119="",K2119="",L2119=""),"",OR(H2119&lt;&gt;"",I2119&lt;&gt;"",J2119&lt;&gt;"",K2119&lt;&gt;"",L2119&lt;&gt;""),SUM(_xlfn.IFS(AND(H2119&gt;=16,H2119&lt;=31),1,AND(H2119&gt;=1,H2119&lt;=15),0.5,H2119=0,0),_xlfn.IFS(AND(I2119&gt;=16,I2119&lt;=31),1,AND(I2119&gt;=1,I2119&lt;=15),0.5,I2119=0,0),_xlfn.IFS(AND(J2119&gt;=16,J2119&lt;=31),1,AND(J2119&gt;=1,J2119&lt;=15),0.5,J2119=0,0),_xlfn.IFS(AND(K2119&gt;=16,K2119&lt;=31),1,AND(K2119&gt;=1,K2119&lt;=15),0.5,K2119=0,0),_xlfn.IFS(AND(L2119&gt;=16,L2119&lt;=31),1,AND(L2119&gt;=1,L2119&lt;=15),0.5,L2119=0,0)))</f>
        <v>#NAME?</v>
      </c>
      <c r="N2119" s="11" t="e">
        <f t="shared" ref="N2119:N2182" ca="1" si="67">_xlfn.IFS(M2119="","",M2119&lt;&gt;"",G2119/2-G2119/10*M2119)</f>
        <v>#NAME?</v>
      </c>
    </row>
    <row r="2120" spans="1:14" x14ac:dyDescent="0.2">
      <c r="A2120" s="10"/>
      <c r="B2120" s="10"/>
      <c r="C2120" s="10"/>
      <c r="D2120" s="10"/>
      <c r="E2120" s="10"/>
      <c r="F2120" s="8"/>
      <c r="G2120" s="11" t="e">
        <f ca="1">_xlfn.IFS(OR(F2120="",D2120=""),"",FIND(C2120,D2120,1)=1,LOOKUP(1,0/((宿舍收费标准!$B$2:$B$119=D2120)*(宿舍收费标准!$C$2:$C$119=F2120)),宿舍收费标准!$D$2:$D$119))</f>
        <v>#NAME?</v>
      </c>
      <c r="H2120" s="10"/>
      <c r="I2120" s="10"/>
      <c r="J2120" s="10"/>
      <c r="K2120" s="10"/>
      <c r="L2120" s="8"/>
      <c r="M2120" s="9" t="e">
        <f t="shared" ca="1" si="66"/>
        <v>#NAME?</v>
      </c>
      <c r="N2120" s="11" t="e">
        <f t="shared" ca="1" si="67"/>
        <v>#NAME?</v>
      </c>
    </row>
    <row r="2121" spans="1:14" x14ac:dyDescent="0.2">
      <c r="A2121" s="10"/>
      <c r="B2121" s="10"/>
      <c r="C2121" s="10"/>
      <c r="D2121" s="10"/>
      <c r="E2121" s="10"/>
      <c r="F2121" s="8"/>
      <c r="G2121" s="11" t="e">
        <f ca="1">_xlfn.IFS(OR(F2121="",D2121=""),"",FIND(C2121,D2121,1)=1,LOOKUP(1,0/((宿舍收费标准!$B$2:$B$119=D2121)*(宿舍收费标准!$C$2:$C$119=F2121)),宿舍收费标准!$D$2:$D$119))</f>
        <v>#NAME?</v>
      </c>
      <c r="H2121" s="10"/>
      <c r="I2121" s="10"/>
      <c r="J2121" s="10"/>
      <c r="K2121" s="10"/>
      <c r="L2121" s="8"/>
      <c r="M2121" s="9" t="e">
        <f t="shared" ca="1" si="66"/>
        <v>#NAME?</v>
      </c>
      <c r="N2121" s="11" t="e">
        <f t="shared" ca="1" si="67"/>
        <v>#NAME?</v>
      </c>
    </row>
    <row r="2122" spans="1:14" x14ac:dyDescent="0.2">
      <c r="A2122" s="10"/>
      <c r="B2122" s="10"/>
      <c r="C2122" s="10"/>
      <c r="D2122" s="10"/>
      <c r="E2122" s="10"/>
      <c r="F2122" s="8"/>
      <c r="G2122" s="11" t="e">
        <f ca="1">_xlfn.IFS(OR(F2122="",D2122=""),"",FIND(C2122,D2122,1)=1,LOOKUP(1,0/((宿舍收费标准!$B$2:$B$119=D2122)*(宿舍收费标准!$C$2:$C$119=F2122)),宿舍收费标准!$D$2:$D$119))</f>
        <v>#NAME?</v>
      </c>
      <c r="H2122" s="10"/>
      <c r="I2122" s="10"/>
      <c r="J2122" s="10"/>
      <c r="K2122" s="10"/>
      <c r="L2122" s="8"/>
      <c r="M2122" s="9" t="e">
        <f t="shared" ca="1" si="66"/>
        <v>#NAME?</v>
      </c>
      <c r="N2122" s="11" t="e">
        <f t="shared" ca="1" si="67"/>
        <v>#NAME?</v>
      </c>
    </row>
    <row r="2123" spans="1:14" x14ac:dyDescent="0.2">
      <c r="A2123" s="10"/>
      <c r="B2123" s="10"/>
      <c r="C2123" s="10"/>
      <c r="D2123" s="10"/>
      <c r="E2123" s="10"/>
      <c r="F2123" s="8"/>
      <c r="G2123" s="11" t="e">
        <f ca="1">_xlfn.IFS(OR(F2123="",D2123=""),"",FIND(C2123,D2123,1)=1,LOOKUP(1,0/((宿舍收费标准!$B$2:$B$119=D2123)*(宿舍收费标准!$C$2:$C$119=F2123)),宿舍收费标准!$D$2:$D$119))</f>
        <v>#NAME?</v>
      </c>
      <c r="H2123" s="10"/>
      <c r="I2123" s="10"/>
      <c r="J2123" s="10"/>
      <c r="K2123" s="10"/>
      <c r="L2123" s="8"/>
      <c r="M2123" s="9" t="e">
        <f t="shared" ca="1" si="66"/>
        <v>#NAME?</v>
      </c>
      <c r="N2123" s="11" t="e">
        <f t="shared" ca="1" si="67"/>
        <v>#NAME?</v>
      </c>
    </row>
    <row r="2124" spans="1:14" x14ac:dyDescent="0.2">
      <c r="A2124" s="10"/>
      <c r="B2124" s="10"/>
      <c r="C2124" s="10"/>
      <c r="D2124" s="10"/>
      <c r="E2124" s="10"/>
      <c r="F2124" s="8"/>
      <c r="G2124" s="11" t="e">
        <f ca="1">_xlfn.IFS(OR(F2124="",D2124=""),"",FIND(C2124,D2124,1)=1,LOOKUP(1,0/((宿舍收费标准!$B$2:$B$119=D2124)*(宿舍收费标准!$C$2:$C$119=F2124)),宿舍收费标准!$D$2:$D$119))</f>
        <v>#NAME?</v>
      </c>
      <c r="H2124" s="10"/>
      <c r="I2124" s="10"/>
      <c r="J2124" s="10"/>
      <c r="K2124" s="10"/>
      <c r="L2124" s="8"/>
      <c r="M2124" s="9" t="e">
        <f t="shared" ca="1" si="66"/>
        <v>#NAME?</v>
      </c>
      <c r="N2124" s="11" t="e">
        <f t="shared" ca="1" si="67"/>
        <v>#NAME?</v>
      </c>
    </row>
    <row r="2125" spans="1:14" x14ac:dyDescent="0.2">
      <c r="A2125" s="10"/>
      <c r="B2125" s="10"/>
      <c r="C2125" s="10"/>
      <c r="D2125" s="10"/>
      <c r="E2125" s="10"/>
      <c r="F2125" s="8"/>
      <c r="G2125" s="11" t="e">
        <f ca="1">_xlfn.IFS(OR(F2125="",D2125=""),"",FIND(C2125,D2125,1)=1,LOOKUP(1,0/((宿舍收费标准!$B$2:$B$119=D2125)*(宿舍收费标准!$C$2:$C$119=F2125)),宿舍收费标准!$D$2:$D$119))</f>
        <v>#NAME?</v>
      </c>
      <c r="H2125" s="10"/>
      <c r="I2125" s="10"/>
      <c r="J2125" s="10"/>
      <c r="K2125" s="10"/>
      <c r="L2125" s="8"/>
      <c r="M2125" s="9" t="e">
        <f t="shared" ca="1" si="66"/>
        <v>#NAME?</v>
      </c>
      <c r="N2125" s="11" t="e">
        <f t="shared" ca="1" si="67"/>
        <v>#NAME?</v>
      </c>
    </row>
    <row r="2126" spans="1:14" x14ac:dyDescent="0.2">
      <c r="A2126" s="10"/>
      <c r="B2126" s="10"/>
      <c r="C2126" s="10"/>
      <c r="D2126" s="10"/>
      <c r="E2126" s="10"/>
      <c r="F2126" s="8"/>
      <c r="G2126" s="11" t="e">
        <f ca="1">_xlfn.IFS(OR(F2126="",D2126=""),"",FIND(C2126,D2126,1)=1,LOOKUP(1,0/((宿舍收费标准!$B$2:$B$119=D2126)*(宿舍收费标准!$C$2:$C$119=F2126)),宿舍收费标准!$D$2:$D$119))</f>
        <v>#NAME?</v>
      </c>
      <c r="H2126" s="10"/>
      <c r="I2126" s="10"/>
      <c r="J2126" s="10"/>
      <c r="K2126" s="10"/>
      <c r="L2126" s="8"/>
      <c r="M2126" s="9" t="e">
        <f t="shared" ca="1" si="66"/>
        <v>#NAME?</v>
      </c>
      <c r="N2126" s="11" t="e">
        <f t="shared" ca="1" si="67"/>
        <v>#NAME?</v>
      </c>
    </row>
    <row r="2127" spans="1:14" x14ac:dyDescent="0.2">
      <c r="A2127" s="10"/>
      <c r="B2127" s="10"/>
      <c r="C2127" s="10"/>
      <c r="D2127" s="10"/>
      <c r="E2127" s="10"/>
      <c r="F2127" s="8"/>
      <c r="G2127" s="11" t="e">
        <f ca="1">_xlfn.IFS(OR(F2127="",D2127=""),"",FIND(C2127,D2127,1)=1,LOOKUP(1,0/((宿舍收费标准!$B$2:$B$119=D2127)*(宿舍收费标准!$C$2:$C$119=F2127)),宿舍收费标准!$D$2:$D$119))</f>
        <v>#NAME?</v>
      </c>
      <c r="H2127" s="10"/>
      <c r="I2127" s="10"/>
      <c r="J2127" s="10"/>
      <c r="K2127" s="10"/>
      <c r="L2127" s="8"/>
      <c r="M2127" s="9" t="e">
        <f t="shared" ca="1" si="66"/>
        <v>#NAME?</v>
      </c>
      <c r="N2127" s="11" t="e">
        <f t="shared" ca="1" si="67"/>
        <v>#NAME?</v>
      </c>
    </row>
    <row r="2128" spans="1:14" x14ac:dyDescent="0.2">
      <c r="A2128" s="10"/>
      <c r="B2128" s="10"/>
      <c r="C2128" s="10"/>
      <c r="D2128" s="10"/>
      <c r="E2128" s="10"/>
      <c r="F2128" s="8"/>
      <c r="G2128" s="11" t="e">
        <f ca="1">_xlfn.IFS(OR(F2128="",D2128=""),"",FIND(C2128,D2128,1)=1,LOOKUP(1,0/((宿舍收费标准!$B$2:$B$119=D2128)*(宿舍收费标准!$C$2:$C$119=F2128)),宿舍收费标准!$D$2:$D$119))</f>
        <v>#NAME?</v>
      </c>
      <c r="H2128" s="10"/>
      <c r="I2128" s="10"/>
      <c r="J2128" s="10"/>
      <c r="K2128" s="10"/>
      <c r="L2128" s="8"/>
      <c r="M2128" s="9" t="e">
        <f t="shared" ca="1" si="66"/>
        <v>#NAME?</v>
      </c>
      <c r="N2128" s="11" t="e">
        <f t="shared" ca="1" si="67"/>
        <v>#NAME?</v>
      </c>
    </row>
    <row r="2129" spans="1:14" x14ac:dyDescent="0.2">
      <c r="A2129" s="10"/>
      <c r="B2129" s="10"/>
      <c r="C2129" s="10"/>
      <c r="D2129" s="10"/>
      <c r="E2129" s="10"/>
      <c r="F2129" s="8"/>
      <c r="G2129" s="11" t="e">
        <f ca="1">_xlfn.IFS(OR(F2129="",D2129=""),"",FIND(C2129,D2129,1)=1,LOOKUP(1,0/((宿舍收费标准!$B$2:$B$119=D2129)*(宿舍收费标准!$C$2:$C$119=F2129)),宿舍收费标准!$D$2:$D$119))</f>
        <v>#NAME?</v>
      </c>
      <c r="H2129" s="10"/>
      <c r="I2129" s="10"/>
      <c r="J2129" s="10"/>
      <c r="K2129" s="10"/>
      <c r="L2129" s="8"/>
      <c r="M2129" s="9" t="e">
        <f t="shared" ca="1" si="66"/>
        <v>#NAME?</v>
      </c>
      <c r="N2129" s="11" t="e">
        <f t="shared" ca="1" si="67"/>
        <v>#NAME?</v>
      </c>
    </row>
    <row r="2130" spans="1:14" x14ac:dyDescent="0.2">
      <c r="A2130" s="10"/>
      <c r="B2130" s="10"/>
      <c r="C2130" s="10"/>
      <c r="D2130" s="10"/>
      <c r="E2130" s="10"/>
      <c r="F2130" s="8"/>
      <c r="G2130" s="11" t="e">
        <f ca="1">_xlfn.IFS(OR(F2130="",D2130=""),"",FIND(C2130,D2130,1)=1,LOOKUP(1,0/((宿舍收费标准!$B$2:$B$119=D2130)*(宿舍收费标准!$C$2:$C$119=F2130)),宿舍收费标准!$D$2:$D$119))</f>
        <v>#NAME?</v>
      </c>
      <c r="H2130" s="10"/>
      <c r="I2130" s="10"/>
      <c r="J2130" s="10"/>
      <c r="K2130" s="10"/>
      <c r="L2130" s="8"/>
      <c r="M2130" s="9" t="e">
        <f t="shared" ca="1" si="66"/>
        <v>#NAME?</v>
      </c>
      <c r="N2130" s="11" t="e">
        <f t="shared" ca="1" si="67"/>
        <v>#NAME?</v>
      </c>
    </row>
    <row r="2131" spans="1:14" x14ac:dyDescent="0.2">
      <c r="A2131" s="10"/>
      <c r="B2131" s="10"/>
      <c r="C2131" s="10"/>
      <c r="D2131" s="10"/>
      <c r="E2131" s="10"/>
      <c r="F2131" s="8"/>
      <c r="G2131" s="11" t="e">
        <f ca="1">_xlfn.IFS(OR(F2131="",D2131=""),"",FIND(C2131,D2131,1)=1,LOOKUP(1,0/((宿舍收费标准!$B$2:$B$119=D2131)*(宿舍收费标准!$C$2:$C$119=F2131)),宿舍收费标准!$D$2:$D$119))</f>
        <v>#NAME?</v>
      </c>
      <c r="H2131" s="10"/>
      <c r="I2131" s="10"/>
      <c r="J2131" s="10"/>
      <c r="K2131" s="10"/>
      <c r="L2131" s="8"/>
      <c r="M2131" s="9" t="e">
        <f t="shared" ca="1" si="66"/>
        <v>#NAME?</v>
      </c>
      <c r="N2131" s="11" t="e">
        <f t="shared" ca="1" si="67"/>
        <v>#NAME?</v>
      </c>
    </row>
    <row r="2132" spans="1:14" x14ac:dyDescent="0.2">
      <c r="A2132" s="10"/>
      <c r="B2132" s="10"/>
      <c r="C2132" s="10"/>
      <c r="D2132" s="10"/>
      <c r="E2132" s="10"/>
      <c r="F2132" s="8"/>
      <c r="G2132" s="11" t="e">
        <f ca="1">_xlfn.IFS(OR(F2132="",D2132=""),"",FIND(C2132,D2132,1)=1,LOOKUP(1,0/((宿舍收费标准!$B$2:$B$119=D2132)*(宿舍收费标准!$C$2:$C$119=F2132)),宿舍收费标准!$D$2:$D$119))</f>
        <v>#NAME?</v>
      </c>
      <c r="H2132" s="10"/>
      <c r="I2132" s="10"/>
      <c r="J2132" s="10"/>
      <c r="K2132" s="10"/>
      <c r="L2132" s="8"/>
      <c r="M2132" s="9" t="e">
        <f t="shared" ca="1" si="66"/>
        <v>#NAME?</v>
      </c>
      <c r="N2132" s="11" t="e">
        <f t="shared" ca="1" si="67"/>
        <v>#NAME?</v>
      </c>
    </row>
    <row r="2133" spans="1:14" x14ac:dyDescent="0.2">
      <c r="A2133" s="10"/>
      <c r="B2133" s="10"/>
      <c r="C2133" s="10"/>
      <c r="D2133" s="10"/>
      <c r="E2133" s="10"/>
      <c r="F2133" s="8"/>
      <c r="G2133" s="11" t="e">
        <f ca="1">_xlfn.IFS(OR(F2133="",D2133=""),"",FIND(C2133,D2133,1)=1,LOOKUP(1,0/((宿舍收费标准!$B$2:$B$119=D2133)*(宿舍收费标准!$C$2:$C$119=F2133)),宿舍收费标准!$D$2:$D$119))</f>
        <v>#NAME?</v>
      </c>
      <c r="H2133" s="10"/>
      <c r="I2133" s="10"/>
      <c r="J2133" s="10"/>
      <c r="K2133" s="10"/>
      <c r="L2133" s="8"/>
      <c r="M2133" s="9" t="e">
        <f t="shared" ca="1" si="66"/>
        <v>#NAME?</v>
      </c>
      <c r="N2133" s="11" t="e">
        <f t="shared" ca="1" si="67"/>
        <v>#NAME?</v>
      </c>
    </row>
    <row r="2134" spans="1:14" x14ac:dyDescent="0.2">
      <c r="A2134" s="10"/>
      <c r="B2134" s="10"/>
      <c r="C2134" s="10"/>
      <c r="D2134" s="10"/>
      <c r="E2134" s="10"/>
      <c r="F2134" s="8"/>
      <c r="G2134" s="11" t="e">
        <f ca="1">_xlfn.IFS(OR(F2134="",D2134=""),"",FIND(C2134,D2134,1)=1,LOOKUP(1,0/((宿舍收费标准!$B$2:$B$119=D2134)*(宿舍收费标准!$C$2:$C$119=F2134)),宿舍收费标准!$D$2:$D$119))</f>
        <v>#NAME?</v>
      </c>
      <c r="H2134" s="10"/>
      <c r="I2134" s="10"/>
      <c r="J2134" s="10"/>
      <c r="K2134" s="10"/>
      <c r="L2134" s="8"/>
      <c r="M2134" s="9" t="e">
        <f t="shared" ca="1" si="66"/>
        <v>#NAME?</v>
      </c>
      <c r="N2134" s="11" t="e">
        <f t="shared" ca="1" si="67"/>
        <v>#NAME?</v>
      </c>
    </row>
    <row r="2135" spans="1:14" x14ac:dyDescent="0.2">
      <c r="A2135" s="10"/>
      <c r="B2135" s="10"/>
      <c r="C2135" s="10"/>
      <c r="D2135" s="10"/>
      <c r="E2135" s="10"/>
      <c r="F2135" s="8"/>
      <c r="G2135" s="11" t="e">
        <f ca="1">_xlfn.IFS(OR(F2135="",D2135=""),"",FIND(C2135,D2135,1)=1,LOOKUP(1,0/((宿舍收费标准!$B$2:$B$119=D2135)*(宿舍收费标准!$C$2:$C$119=F2135)),宿舍收费标准!$D$2:$D$119))</f>
        <v>#NAME?</v>
      </c>
      <c r="H2135" s="10"/>
      <c r="I2135" s="10"/>
      <c r="J2135" s="10"/>
      <c r="K2135" s="10"/>
      <c r="L2135" s="8"/>
      <c r="M2135" s="9" t="e">
        <f t="shared" ca="1" si="66"/>
        <v>#NAME?</v>
      </c>
      <c r="N2135" s="11" t="e">
        <f t="shared" ca="1" si="67"/>
        <v>#NAME?</v>
      </c>
    </row>
    <row r="2136" spans="1:14" x14ac:dyDescent="0.2">
      <c r="A2136" s="10"/>
      <c r="B2136" s="10"/>
      <c r="C2136" s="10"/>
      <c r="D2136" s="10"/>
      <c r="E2136" s="10"/>
      <c r="F2136" s="8"/>
      <c r="G2136" s="11" t="e">
        <f ca="1">_xlfn.IFS(OR(F2136="",D2136=""),"",FIND(C2136,D2136,1)=1,LOOKUP(1,0/((宿舍收费标准!$B$2:$B$119=D2136)*(宿舍收费标准!$C$2:$C$119=F2136)),宿舍收费标准!$D$2:$D$119))</f>
        <v>#NAME?</v>
      </c>
      <c r="H2136" s="10"/>
      <c r="I2136" s="10"/>
      <c r="J2136" s="10"/>
      <c r="K2136" s="10"/>
      <c r="L2136" s="8"/>
      <c r="M2136" s="9" t="e">
        <f t="shared" ca="1" si="66"/>
        <v>#NAME?</v>
      </c>
      <c r="N2136" s="11" t="e">
        <f t="shared" ca="1" si="67"/>
        <v>#NAME?</v>
      </c>
    </row>
    <row r="2137" spans="1:14" x14ac:dyDescent="0.2">
      <c r="A2137" s="10"/>
      <c r="B2137" s="10"/>
      <c r="C2137" s="10"/>
      <c r="D2137" s="10"/>
      <c r="E2137" s="10"/>
      <c r="F2137" s="8"/>
      <c r="G2137" s="11" t="e">
        <f ca="1">_xlfn.IFS(OR(F2137="",D2137=""),"",FIND(C2137,D2137,1)=1,LOOKUP(1,0/((宿舍收费标准!$B$2:$B$119=D2137)*(宿舍收费标准!$C$2:$C$119=F2137)),宿舍收费标准!$D$2:$D$119))</f>
        <v>#NAME?</v>
      </c>
      <c r="H2137" s="10"/>
      <c r="I2137" s="10"/>
      <c r="J2137" s="10"/>
      <c r="K2137" s="10"/>
      <c r="L2137" s="8"/>
      <c r="M2137" s="9" t="e">
        <f t="shared" ca="1" si="66"/>
        <v>#NAME?</v>
      </c>
      <c r="N2137" s="11" t="e">
        <f t="shared" ca="1" si="67"/>
        <v>#NAME?</v>
      </c>
    </row>
    <row r="2138" spans="1:14" x14ac:dyDescent="0.2">
      <c r="A2138" s="10"/>
      <c r="B2138" s="10"/>
      <c r="C2138" s="10"/>
      <c r="D2138" s="10"/>
      <c r="E2138" s="10"/>
      <c r="F2138" s="8"/>
      <c r="G2138" s="11" t="e">
        <f ca="1">_xlfn.IFS(OR(F2138="",D2138=""),"",FIND(C2138,D2138,1)=1,LOOKUP(1,0/((宿舍收费标准!$B$2:$B$119=D2138)*(宿舍收费标准!$C$2:$C$119=F2138)),宿舍收费标准!$D$2:$D$119))</f>
        <v>#NAME?</v>
      </c>
      <c r="H2138" s="10"/>
      <c r="I2138" s="10"/>
      <c r="J2138" s="10"/>
      <c r="K2138" s="10"/>
      <c r="L2138" s="8"/>
      <c r="M2138" s="9" t="e">
        <f t="shared" ca="1" si="66"/>
        <v>#NAME?</v>
      </c>
      <c r="N2138" s="11" t="e">
        <f t="shared" ca="1" si="67"/>
        <v>#NAME?</v>
      </c>
    </row>
    <row r="2139" spans="1:14" x14ac:dyDescent="0.2">
      <c r="A2139" s="10"/>
      <c r="B2139" s="10"/>
      <c r="C2139" s="10"/>
      <c r="D2139" s="10"/>
      <c r="E2139" s="10"/>
      <c r="F2139" s="8"/>
      <c r="G2139" s="11" t="e">
        <f ca="1">_xlfn.IFS(OR(F2139="",D2139=""),"",FIND(C2139,D2139,1)=1,LOOKUP(1,0/((宿舍收费标准!$B$2:$B$119=D2139)*(宿舍收费标准!$C$2:$C$119=F2139)),宿舍收费标准!$D$2:$D$119))</f>
        <v>#NAME?</v>
      </c>
      <c r="H2139" s="10"/>
      <c r="I2139" s="10"/>
      <c r="J2139" s="10"/>
      <c r="K2139" s="10"/>
      <c r="L2139" s="8"/>
      <c r="M2139" s="9" t="e">
        <f t="shared" ca="1" si="66"/>
        <v>#NAME?</v>
      </c>
      <c r="N2139" s="11" t="e">
        <f t="shared" ca="1" si="67"/>
        <v>#NAME?</v>
      </c>
    </row>
    <row r="2140" spans="1:14" x14ac:dyDescent="0.2">
      <c r="A2140" s="10"/>
      <c r="B2140" s="10"/>
      <c r="C2140" s="10"/>
      <c r="D2140" s="10"/>
      <c r="E2140" s="10"/>
      <c r="F2140" s="8"/>
      <c r="G2140" s="11" t="e">
        <f ca="1">_xlfn.IFS(OR(F2140="",D2140=""),"",FIND(C2140,D2140,1)=1,LOOKUP(1,0/((宿舍收费标准!$B$2:$B$119=D2140)*(宿舍收费标准!$C$2:$C$119=F2140)),宿舍收费标准!$D$2:$D$119))</f>
        <v>#NAME?</v>
      </c>
      <c r="H2140" s="10"/>
      <c r="I2140" s="10"/>
      <c r="J2140" s="10"/>
      <c r="K2140" s="10"/>
      <c r="L2140" s="8"/>
      <c r="M2140" s="9" t="e">
        <f t="shared" ca="1" si="66"/>
        <v>#NAME?</v>
      </c>
      <c r="N2140" s="11" t="e">
        <f t="shared" ca="1" si="67"/>
        <v>#NAME?</v>
      </c>
    </row>
    <row r="2141" spans="1:14" x14ac:dyDescent="0.2">
      <c r="A2141" s="10"/>
      <c r="B2141" s="10"/>
      <c r="C2141" s="10"/>
      <c r="D2141" s="10"/>
      <c r="E2141" s="10"/>
      <c r="F2141" s="8"/>
      <c r="G2141" s="11" t="e">
        <f ca="1">_xlfn.IFS(OR(F2141="",D2141=""),"",FIND(C2141,D2141,1)=1,LOOKUP(1,0/((宿舍收费标准!$B$2:$B$119=D2141)*(宿舍收费标准!$C$2:$C$119=F2141)),宿舍收费标准!$D$2:$D$119))</f>
        <v>#NAME?</v>
      </c>
      <c r="H2141" s="10"/>
      <c r="I2141" s="10"/>
      <c r="J2141" s="10"/>
      <c r="K2141" s="10"/>
      <c r="L2141" s="8"/>
      <c r="M2141" s="9" t="e">
        <f t="shared" ca="1" si="66"/>
        <v>#NAME?</v>
      </c>
      <c r="N2141" s="11" t="e">
        <f t="shared" ca="1" si="67"/>
        <v>#NAME?</v>
      </c>
    </row>
    <row r="2142" spans="1:14" x14ac:dyDescent="0.2">
      <c r="A2142" s="10"/>
      <c r="B2142" s="10"/>
      <c r="C2142" s="10"/>
      <c r="D2142" s="10"/>
      <c r="E2142" s="10"/>
      <c r="F2142" s="8"/>
      <c r="G2142" s="11" t="e">
        <f ca="1">_xlfn.IFS(OR(F2142="",D2142=""),"",FIND(C2142,D2142,1)=1,LOOKUP(1,0/((宿舍收费标准!$B$2:$B$119=D2142)*(宿舍收费标准!$C$2:$C$119=F2142)),宿舍收费标准!$D$2:$D$119))</f>
        <v>#NAME?</v>
      </c>
      <c r="H2142" s="10"/>
      <c r="I2142" s="10"/>
      <c r="J2142" s="10"/>
      <c r="K2142" s="10"/>
      <c r="L2142" s="8"/>
      <c r="M2142" s="9" t="e">
        <f t="shared" ca="1" si="66"/>
        <v>#NAME?</v>
      </c>
      <c r="N2142" s="11" t="e">
        <f t="shared" ca="1" si="67"/>
        <v>#NAME?</v>
      </c>
    </row>
    <row r="2143" spans="1:14" x14ac:dyDescent="0.2">
      <c r="A2143" s="10"/>
      <c r="B2143" s="10"/>
      <c r="C2143" s="10"/>
      <c r="D2143" s="10"/>
      <c r="E2143" s="10"/>
      <c r="F2143" s="8"/>
      <c r="G2143" s="11" t="e">
        <f ca="1">_xlfn.IFS(OR(F2143="",D2143=""),"",FIND(C2143,D2143,1)=1,LOOKUP(1,0/((宿舍收费标准!$B$2:$B$119=D2143)*(宿舍收费标准!$C$2:$C$119=F2143)),宿舍收费标准!$D$2:$D$119))</f>
        <v>#NAME?</v>
      </c>
      <c r="H2143" s="10"/>
      <c r="I2143" s="10"/>
      <c r="J2143" s="10"/>
      <c r="K2143" s="10"/>
      <c r="L2143" s="8"/>
      <c r="M2143" s="9" t="e">
        <f t="shared" ca="1" si="66"/>
        <v>#NAME?</v>
      </c>
      <c r="N2143" s="11" t="e">
        <f t="shared" ca="1" si="67"/>
        <v>#NAME?</v>
      </c>
    </row>
    <row r="2144" spans="1:14" x14ac:dyDescent="0.2">
      <c r="A2144" s="10"/>
      <c r="B2144" s="10"/>
      <c r="C2144" s="10"/>
      <c r="D2144" s="10"/>
      <c r="E2144" s="10"/>
      <c r="F2144" s="8"/>
      <c r="G2144" s="11" t="e">
        <f ca="1">_xlfn.IFS(OR(F2144="",D2144=""),"",FIND(C2144,D2144,1)=1,LOOKUP(1,0/((宿舍收费标准!$B$2:$B$119=D2144)*(宿舍收费标准!$C$2:$C$119=F2144)),宿舍收费标准!$D$2:$D$119))</f>
        <v>#NAME?</v>
      </c>
      <c r="H2144" s="10"/>
      <c r="I2144" s="10"/>
      <c r="J2144" s="10"/>
      <c r="K2144" s="10"/>
      <c r="L2144" s="8"/>
      <c r="M2144" s="9" t="e">
        <f t="shared" ca="1" si="66"/>
        <v>#NAME?</v>
      </c>
      <c r="N2144" s="11" t="e">
        <f t="shared" ca="1" si="67"/>
        <v>#NAME?</v>
      </c>
    </row>
    <row r="2145" spans="1:14" x14ac:dyDescent="0.2">
      <c r="A2145" s="10"/>
      <c r="B2145" s="10"/>
      <c r="C2145" s="10"/>
      <c r="D2145" s="10"/>
      <c r="E2145" s="10"/>
      <c r="F2145" s="8"/>
      <c r="G2145" s="11" t="e">
        <f ca="1">_xlfn.IFS(OR(F2145="",D2145=""),"",FIND(C2145,D2145,1)=1,LOOKUP(1,0/((宿舍收费标准!$B$2:$B$119=D2145)*(宿舍收费标准!$C$2:$C$119=F2145)),宿舍收费标准!$D$2:$D$119))</f>
        <v>#NAME?</v>
      </c>
      <c r="H2145" s="10"/>
      <c r="I2145" s="10"/>
      <c r="J2145" s="10"/>
      <c r="K2145" s="10"/>
      <c r="L2145" s="8"/>
      <c r="M2145" s="9" t="e">
        <f t="shared" ca="1" si="66"/>
        <v>#NAME?</v>
      </c>
      <c r="N2145" s="11" t="e">
        <f t="shared" ca="1" si="67"/>
        <v>#NAME?</v>
      </c>
    </row>
    <row r="2146" spans="1:14" x14ac:dyDescent="0.2">
      <c r="A2146" s="10"/>
      <c r="B2146" s="10"/>
      <c r="C2146" s="10"/>
      <c r="D2146" s="10"/>
      <c r="E2146" s="10"/>
      <c r="F2146" s="8"/>
      <c r="G2146" s="11" t="e">
        <f ca="1">_xlfn.IFS(OR(F2146="",D2146=""),"",FIND(C2146,D2146,1)=1,LOOKUP(1,0/((宿舍收费标准!$B$2:$B$119=D2146)*(宿舍收费标准!$C$2:$C$119=F2146)),宿舍收费标准!$D$2:$D$119))</f>
        <v>#NAME?</v>
      </c>
      <c r="H2146" s="10"/>
      <c r="I2146" s="10"/>
      <c r="J2146" s="10"/>
      <c r="K2146" s="10"/>
      <c r="L2146" s="8"/>
      <c r="M2146" s="9" t="e">
        <f t="shared" ca="1" si="66"/>
        <v>#NAME?</v>
      </c>
      <c r="N2146" s="11" t="e">
        <f t="shared" ca="1" si="67"/>
        <v>#NAME?</v>
      </c>
    </row>
    <row r="2147" spans="1:14" x14ac:dyDescent="0.2">
      <c r="A2147" s="10"/>
      <c r="B2147" s="10"/>
      <c r="C2147" s="10"/>
      <c r="D2147" s="10"/>
      <c r="E2147" s="10"/>
      <c r="F2147" s="8"/>
      <c r="G2147" s="11" t="e">
        <f ca="1">_xlfn.IFS(OR(F2147="",D2147=""),"",FIND(C2147,D2147,1)=1,LOOKUP(1,0/((宿舍收费标准!$B$2:$B$119=D2147)*(宿舍收费标准!$C$2:$C$119=F2147)),宿舍收费标准!$D$2:$D$119))</f>
        <v>#NAME?</v>
      </c>
      <c r="H2147" s="10"/>
      <c r="I2147" s="10"/>
      <c r="J2147" s="10"/>
      <c r="K2147" s="10"/>
      <c r="L2147" s="8"/>
      <c r="M2147" s="9" t="e">
        <f t="shared" ca="1" si="66"/>
        <v>#NAME?</v>
      </c>
      <c r="N2147" s="11" t="e">
        <f t="shared" ca="1" si="67"/>
        <v>#NAME?</v>
      </c>
    </row>
    <row r="2148" spans="1:14" x14ac:dyDescent="0.2">
      <c r="A2148" s="10"/>
      <c r="B2148" s="10"/>
      <c r="C2148" s="10"/>
      <c r="D2148" s="10"/>
      <c r="E2148" s="10"/>
      <c r="F2148" s="8"/>
      <c r="G2148" s="11" t="e">
        <f ca="1">_xlfn.IFS(OR(F2148="",D2148=""),"",FIND(C2148,D2148,1)=1,LOOKUP(1,0/((宿舍收费标准!$B$2:$B$119=D2148)*(宿舍收费标准!$C$2:$C$119=F2148)),宿舍收费标准!$D$2:$D$119))</f>
        <v>#NAME?</v>
      </c>
      <c r="H2148" s="10"/>
      <c r="I2148" s="10"/>
      <c r="J2148" s="10"/>
      <c r="K2148" s="10"/>
      <c r="L2148" s="8"/>
      <c r="M2148" s="9" t="e">
        <f t="shared" ca="1" si="66"/>
        <v>#NAME?</v>
      </c>
      <c r="N2148" s="11" t="e">
        <f t="shared" ca="1" si="67"/>
        <v>#NAME?</v>
      </c>
    </row>
    <row r="2149" spans="1:14" x14ac:dyDescent="0.2">
      <c r="A2149" s="10"/>
      <c r="B2149" s="10"/>
      <c r="C2149" s="10"/>
      <c r="D2149" s="10"/>
      <c r="E2149" s="10"/>
      <c r="F2149" s="8"/>
      <c r="G2149" s="11" t="e">
        <f ca="1">_xlfn.IFS(OR(F2149="",D2149=""),"",FIND(C2149,D2149,1)=1,LOOKUP(1,0/((宿舍收费标准!$B$2:$B$119=D2149)*(宿舍收费标准!$C$2:$C$119=F2149)),宿舍收费标准!$D$2:$D$119))</f>
        <v>#NAME?</v>
      </c>
      <c r="H2149" s="10"/>
      <c r="I2149" s="10"/>
      <c r="J2149" s="10"/>
      <c r="K2149" s="10"/>
      <c r="L2149" s="8"/>
      <c r="M2149" s="9" t="e">
        <f t="shared" ca="1" si="66"/>
        <v>#NAME?</v>
      </c>
      <c r="N2149" s="11" t="e">
        <f t="shared" ca="1" si="67"/>
        <v>#NAME?</v>
      </c>
    </row>
    <row r="2150" spans="1:14" x14ac:dyDescent="0.2">
      <c r="A2150" s="10"/>
      <c r="B2150" s="10"/>
      <c r="C2150" s="10"/>
      <c r="D2150" s="10"/>
      <c r="E2150" s="10"/>
      <c r="F2150" s="8"/>
      <c r="G2150" s="11" t="e">
        <f ca="1">_xlfn.IFS(OR(F2150="",D2150=""),"",FIND(C2150,D2150,1)=1,LOOKUP(1,0/((宿舍收费标准!$B$2:$B$119=D2150)*(宿舍收费标准!$C$2:$C$119=F2150)),宿舍收费标准!$D$2:$D$119))</f>
        <v>#NAME?</v>
      </c>
      <c r="H2150" s="10"/>
      <c r="I2150" s="10"/>
      <c r="J2150" s="10"/>
      <c r="K2150" s="10"/>
      <c r="L2150" s="8"/>
      <c r="M2150" s="9" t="e">
        <f t="shared" ca="1" si="66"/>
        <v>#NAME?</v>
      </c>
      <c r="N2150" s="11" t="e">
        <f t="shared" ca="1" si="67"/>
        <v>#NAME?</v>
      </c>
    </row>
    <row r="2151" spans="1:14" x14ac:dyDescent="0.2">
      <c r="A2151" s="10"/>
      <c r="B2151" s="10"/>
      <c r="C2151" s="10"/>
      <c r="D2151" s="10"/>
      <c r="E2151" s="10"/>
      <c r="F2151" s="8"/>
      <c r="G2151" s="11" t="e">
        <f ca="1">_xlfn.IFS(OR(F2151="",D2151=""),"",FIND(C2151,D2151,1)=1,LOOKUP(1,0/((宿舍收费标准!$B$2:$B$119=D2151)*(宿舍收费标准!$C$2:$C$119=F2151)),宿舍收费标准!$D$2:$D$119))</f>
        <v>#NAME?</v>
      </c>
      <c r="H2151" s="10"/>
      <c r="I2151" s="10"/>
      <c r="J2151" s="10"/>
      <c r="K2151" s="10"/>
      <c r="L2151" s="8"/>
      <c r="M2151" s="9" t="e">
        <f t="shared" ca="1" si="66"/>
        <v>#NAME?</v>
      </c>
      <c r="N2151" s="11" t="e">
        <f t="shared" ca="1" si="67"/>
        <v>#NAME?</v>
      </c>
    </row>
    <row r="2152" spans="1:14" x14ac:dyDescent="0.2">
      <c r="A2152" s="10"/>
      <c r="B2152" s="10"/>
      <c r="C2152" s="10"/>
      <c r="D2152" s="10"/>
      <c r="E2152" s="10"/>
      <c r="F2152" s="8"/>
      <c r="G2152" s="11" t="e">
        <f ca="1">_xlfn.IFS(OR(F2152="",D2152=""),"",FIND(C2152,D2152,1)=1,LOOKUP(1,0/((宿舍收费标准!$B$2:$B$119=D2152)*(宿舍收费标准!$C$2:$C$119=F2152)),宿舍收费标准!$D$2:$D$119))</f>
        <v>#NAME?</v>
      </c>
      <c r="H2152" s="10"/>
      <c r="I2152" s="10"/>
      <c r="J2152" s="10"/>
      <c r="K2152" s="10"/>
      <c r="L2152" s="8"/>
      <c r="M2152" s="9" t="e">
        <f t="shared" ca="1" si="66"/>
        <v>#NAME?</v>
      </c>
      <c r="N2152" s="11" t="e">
        <f t="shared" ca="1" si="67"/>
        <v>#NAME?</v>
      </c>
    </row>
    <row r="2153" spans="1:14" x14ac:dyDescent="0.2">
      <c r="A2153" s="10"/>
      <c r="B2153" s="10"/>
      <c r="C2153" s="10"/>
      <c r="D2153" s="10"/>
      <c r="E2153" s="10"/>
      <c r="F2153" s="8"/>
      <c r="G2153" s="11" t="e">
        <f ca="1">_xlfn.IFS(OR(F2153="",D2153=""),"",FIND(C2153,D2153,1)=1,LOOKUP(1,0/((宿舍收费标准!$B$2:$B$119=D2153)*(宿舍收费标准!$C$2:$C$119=F2153)),宿舍收费标准!$D$2:$D$119))</f>
        <v>#NAME?</v>
      </c>
      <c r="H2153" s="10"/>
      <c r="I2153" s="10"/>
      <c r="J2153" s="10"/>
      <c r="K2153" s="10"/>
      <c r="L2153" s="8"/>
      <c r="M2153" s="9" t="e">
        <f t="shared" ca="1" si="66"/>
        <v>#NAME?</v>
      </c>
      <c r="N2153" s="11" t="e">
        <f t="shared" ca="1" si="67"/>
        <v>#NAME?</v>
      </c>
    </row>
    <row r="2154" spans="1:14" x14ac:dyDescent="0.2">
      <c r="A2154" s="10"/>
      <c r="B2154" s="10"/>
      <c r="C2154" s="10"/>
      <c r="D2154" s="10"/>
      <c r="E2154" s="10"/>
      <c r="F2154" s="8"/>
      <c r="G2154" s="11" t="e">
        <f ca="1">_xlfn.IFS(OR(F2154="",D2154=""),"",FIND(C2154,D2154,1)=1,LOOKUP(1,0/((宿舍收费标准!$B$2:$B$119=D2154)*(宿舍收费标准!$C$2:$C$119=F2154)),宿舍收费标准!$D$2:$D$119))</f>
        <v>#NAME?</v>
      </c>
      <c r="H2154" s="10"/>
      <c r="I2154" s="10"/>
      <c r="J2154" s="10"/>
      <c r="K2154" s="10"/>
      <c r="L2154" s="8"/>
      <c r="M2154" s="9" t="e">
        <f t="shared" ca="1" si="66"/>
        <v>#NAME?</v>
      </c>
      <c r="N2154" s="11" t="e">
        <f t="shared" ca="1" si="67"/>
        <v>#NAME?</v>
      </c>
    </row>
    <row r="2155" spans="1:14" x14ac:dyDescent="0.2">
      <c r="A2155" s="10"/>
      <c r="B2155" s="10"/>
      <c r="C2155" s="10"/>
      <c r="D2155" s="10"/>
      <c r="E2155" s="10"/>
      <c r="F2155" s="8"/>
      <c r="G2155" s="11" t="e">
        <f ca="1">_xlfn.IFS(OR(F2155="",D2155=""),"",FIND(C2155,D2155,1)=1,LOOKUP(1,0/((宿舍收费标准!$B$2:$B$119=D2155)*(宿舍收费标准!$C$2:$C$119=F2155)),宿舍收费标准!$D$2:$D$119))</f>
        <v>#NAME?</v>
      </c>
      <c r="H2155" s="10"/>
      <c r="I2155" s="10"/>
      <c r="J2155" s="10"/>
      <c r="K2155" s="10"/>
      <c r="L2155" s="8"/>
      <c r="M2155" s="9" t="e">
        <f t="shared" ca="1" si="66"/>
        <v>#NAME?</v>
      </c>
      <c r="N2155" s="11" t="e">
        <f t="shared" ca="1" si="67"/>
        <v>#NAME?</v>
      </c>
    </row>
    <row r="2156" spans="1:14" x14ac:dyDescent="0.2">
      <c r="A2156" s="10"/>
      <c r="B2156" s="10"/>
      <c r="C2156" s="10"/>
      <c r="D2156" s="10"/>
      <c r="E2156" s="10"/>
      <c r="F2156" s="8"/>
      <c r="G2156" s="11" t="e">
        <f ca="1">_xlfn.IFS(OR(F2156="",D2156=""),"",FIND(C2156,D2156,1)=1,LOOKUP(1,0/((宿舍收费标准!$B$2:$B$119=D2156)*(宿舍收费标准!$C$2:$C$119=F2156)),宿舍收费标准!$D$2:$D$119))</f>
        <v>#NAME?</v>
      </c>
      <c r="H2156" s="10"/>
      <c r="I2156" s="10"/>
      <c r="J2156" s="10"/>
      <c r="K2156" s="10"/>
      <c r="L2156" s="8"/>
      <c r="M2156" s="9" t="e">
        <f t="shared" ca="1" si="66"/>
        <v>#NAME?</v>
      </c>
      <c r="N2156" s="11" t="e">
        <f t="shared" ca="1" si="67"/>
        <v>#NAME?</v>
      </c>
    </row>
    <row r="2157" spans="1:14" x14ac:dyDescent="0.2">
      <c r="A2157" s="10"/>
      <c r="B2157" s="10"/>
      <c r="C2157" s="10"/>
      <c r="D2157" s="10"/>
      <c r="E2157" s="10"/>
      <c r="F2157" s="8"/>
      <c r="G2157" s="11" t="e">
        <f ca="1">_xlfn.IFS(OR(F2157="",D2157=""),"",FIND(C2157,D2157,1)=1,LOOKUP(1,0/((宿舍收费标准!$B$2:$B$119=D2157)*(宿舍收费标准!$C$2:$C$119=F2157)),宿舍收费标准!$D$2:$D$119))</f>
        <v>#NAME?</v>
      </c>
      <c r="H2157" s="10"/>
      <c r="I2157" s="10"/>
      <c r="J2157" s="10"/>
      <c r="K2157" s="10"/>
      <c r="L2157" s="8"/>
      <c r="M2157" s="9" t="e">
        <f t="shared" ca="1" si="66"/>
        <v>#NAME?</v>
      </c>
      <c r="N2157" s="11" t="e">
        <f t="shared" ca="1" si="67"/>
        <v>#NAME?</v>
      </c>
    </row>
    <row r="2158" spans="1:14" x14ac:dyDescent="0.2">
      <c r="A2158" s="10"/>
      <c r="B2158" s="10"/>
      <c r="C2158" s="10"/>
      <c r="D2158" s="10"/>
      <c r="E2158" s="10"/>
      <c r="F2158" s="8"/>
      <c r="G2158" s="11" t="e">
        <f ca="1">_xlfn.IFS(OR(F2158="",D2158=""),"",FIND(C2158,D2158,1)=1,LOOKUP(1,0/((宿舍收费标准!$B$2:$B$119=D2158)*(宿舍收费标准!$C$2:$C$119=F2158)),宿舍收费标准!$D$2:$D$119))</f>
        <v>#NAME?</v>
      </c>
      <c r="H2158" s="10"/>
      <c r="I2158" s="10"/>
      <c r="J2158" s="10"/>
      <c r="K2158" s="10"/>
      <c r="L2158" s="8"/>
      <c r="M2158" s="9" t="e">
        <f t="shared" ca="1" si="66"/>
        <v>#NAME?</v>
      </c>
      <c r="N2158" s="11" t="e">
        <f t="shared" ca="1" si="67"/>
        <v>#NAME?</v>
      </c>
    </row>
    <row r="2159" spans="1:14" x14ac:dyDescent="0.2">
      <c r="A2159" s="10"/>
      <c r="B2159" s="10"/>
      <c r="C2159" s="10"/>
      <c r="D2159" s="10"/>
      <c r="E2159" s="10"/>
      <c r="F2159" s="8"/>
      <c r="G2159" s="11" t="e">
        <f ca="1">_xlfn.IFS(OR(F2159="",D2159=""),"",FIND(C2159,D2159,1)=1,LOOKUP(1,0/((宿舍收费标准!$B$2:$B$119=D2159)*(宿舍收费标准!$C$2:$C$119=F2159)),宿舍收费标准!$D$2:$D$119))</f>
        <v>#NAME?</v>
      </c>
      <c r="H2159" s="10"/>
      <c r="I2159" s="10"/>
      <c r="J2159" s="10"/>
      <c r="K2159" s="10"/>
      <c r="L2159" s="8"/>
      <c r="M2159" s="9" t="e">
        <f t="shared" ca="1" si="66"/>
        <v>#NAME?</v>
      </c>
      <c r="N2159" s="11" t="e">
        <f t="shared" ca="1" si="67"/>
        <v>#NAME?</v>
      </c>
    </row>
    <row r="2160" spans="1:14" x14ac:dyDescent="0.2">
      <c r="A2160" s="10"/>
      <c r="B2160" s="10"/>
      <c r="C2160" s="10"/>
      <c r="D2160" s="10"/>
      <c r="E2160" s="10"/>
      <c r="F2160" s="8"/>
      <c r="G2160" s="11" t="e">
        <f ca="1">_xlfn.IFS(OR(F2160="",D2160=""),"",FIND(C2160,D2160,1)=1,LOOKUP(1,0/((宿舍收费标准!$B$2:$B$119=D2160)*(宿舍收费标准!$C$2:$C$119=F2160)),宿舍收费标准!$D$2:$D$119))</f>
        <v>#NAME?</v>
      </c>
      <c r="H2160" s="10"/>
      <c r="I2160" s="10"/>
      <c r="J2160" s="10"/>
      <c r="K2160" s="10"/>
      <c r="L2160" s="8"/>
      <c r="M2160" s="9" t="e">
        <f t="shared" ca="1" si="66"/>
        <v>#NAME?</v>
      </c>
      <c r="N2160" s="11" t="e">
        <f t="shared" ca="1" si="67"/>
        <v>#NAME?</v>
      </c>
    </row>
    <row r="2161" spans="1:14" x14ac:dyDescent="0.2">
      <c r="A2161" s="10"/>
      <c r="B2161" s="10"/>
      <c r="C2161" s="10"/>
      <c r="D2161" s="10"/>
      <c r="E2161" s="10"/>
      <c r="F2161" s="8"/>
      <c r="G2161" s="11" t="e">
        <f ca="1">_xlfn.IFS(OR(F2161="",D2161=""),"",FIND(C2161,D2161,1)=1,LOOKUP(1,0/((宿舍收费标准!$B$2:$B$119=D2161)*(宿舍收费标准!$C$2:$C$119=F2161)),宿舍收费标准!$D$2:$D$119))</f>
        <v>#NAME?</v>
      </c>
      <c r="H2161" s="10"/>
      <c r="I2161" s="10"/>
      <c r="J2161" s="10"/>
      <c r="K2161" s="10"/>
      <c r="L2161" s="8"/>
      <c r="M2161" s="9" t="e">
        <f t="shared" ca="1" si="66"/>
        <v>#NAME?</v>
      </c>
      <c r="N2161" s="11" t="e">
        <f t="shared" ca="1" si="67"/>
        <v>#NAME?</v>
      </c>
    </row>
    <row r="2162" spans="1:14" x14ac:dyDescent="0.2">
      <c r="A2162" s="10"/>
      <c r="B2162" s="10"/>
      <c r="C2162" s="10"/>
      <c r="D2162" s="10"/>
      <c r="E2162" s="10"/>
      <c r="F2162" s="8"/>
      <c r="G2162" s="11" t="e">
        <f ca="1">_xlfn.IFS(OR(F2162="",D2162=""),"",FIND(C2162,D2162,1)=1,LOOKUP(1,0/((宿舍收费标准!$B$2:$B$119=D2162)*(宿舍收费标准!$C$2:$C$119=F2162)),宿舍收费标准!$D$2:$D$119))</f>
        <v>#NAME?</v>
      </c>
      <c r="H2162" s="10"/>
      <c r="I2162" s="10"/>
      <c r="J2162" s="10"/>
      <c r="K2162" s="10"/>
      <c r="L2162" s="8"/>
      <c r="M2162" s="9" t="e">
        <f t="shared" ca="1" si="66"/>
        <v>#NAME?</v>
      </c>
      <c r="N2162" s="11" t="e">
        <f t="shared" ca="1" si="67"/>
        <v>#NAME?</v>
      </c>
    </row>
    <row r="2163" spans="1:14" x14ac:dyDescent="0.2">
      <c r="A2163" s="10"/>
      <c r="B2163" s="10"/>
      <c r="C2163" s="10"/>
      <c r="D2163" s="10"/>
      <c r="E2163" s="10"/>
      <c r="F2163" s="8"/>
      <c r="G2163" s="11" t="e">
        <f ca="1">_xlfn.IFS(OR(F2163="",D2163=""),"",FIND(C2163,D2163,1)=1,LOOKUP(1,0/((宿舍收费标准!$B$2:$B$119=D2163)*(宿舍收费标准!$C$2:$C$119=F2163)),宿舍收费标准!$D$2:$D$119))</f>
        <v>#NAME?</v>
      </c>
      <c r="H2163" s="10"/>
      <c r="I2163" s="10"/>
      <c r="J2163" s="10"/>
      <c r="K2163" s="10"/>
      <c r="L2163" s="8"/>
      <c r="M2163" s="9" t="e">
        <f t="shared" ca="1" si="66"/>
        <v>#NAME?</v>
      </c>
      <c r="N2163" s="11" t="e">
        <f t="shared" ca="1" si="67"/>
        <v>#NAME?</v>
      </c>
    </row>
    <row r="2164" spans="1:14" x14ac:dyDescent="0.2">
      <c r="A2164" s="10"/>
      <c r="B2164" s="10"/>
      <c r="C2164" s="10"/>
      <c r="D2164" s="10"/>
      <c r="E2164" s="10"/>
      <c r="F2164" s="8"/>
      <c r="G2164" s="11" t="e">
        <f ca="1">_xlfn.IFS(OR(F2164="",D2164=""),"",FIND(C2164,D2164,1)=1,LOOKUP(1,0/((宿舍收费标准!$B$2:$B$119=D2164)*(宿舍收费标准!$C$2:$C$119=F2164)),宿舍收费标准!$D$2:$D$119))</f>
        <v>#NAME?</v>
      </c>
      <c r="H2164" s="10"/>
      <c r="I2164" s="10"/>
      <c r="J2164" s="10"/>
      <c r="K2164" s="10"/>
      <c r="L2164" s="8"/>
      <c r="M2164" s="9" t="e">
        <f t="shared" ca="1" si="66"/>
        <v>#NAME?</v>
      </c>
      <c r="N2164" s="11" t="e">
        <f t="shared" ca="1" si="67"/>
        <v>#NAME?</v>
      </c>
    </row>
    <row r="2165" spans="1:14" x14ac:dyDescent="0.2">
      <c r="A2165" s="10"/>
      <c r="B2165" s="10"/>
      <c r="C2165" s="10"/>
      <c r="D2165" s="10"/>
      <c r="E2165" s="10"/>
      <c r="F2165" s="8"/>
      <c r="G2165" s="11" t="e">
        <f ca="1">_xlfn.IFS(OR(F2165="",D2165=""),"",FIND(C2165,D2165,1)=1,LOOKUP(1,0/((宿舍收费标准!$B$2:$B$119=D2165)*(宿舍收费标准!$C$2:$C$119=F2165)),宿舍收费标准!$D$2:$D$119))</f>
        <v>#NAME?</v>
      </c>
      <c r="H2165" s="10"/>
      <c r="I2165" s="10"/>
      <c r="J2165" s="10"/>
      <c r="K2165" s="10"/>
      <c r="L2165" s="8"/>
      <c r="M2165" s="9" t="e">
        <f t="shared" ca="1" si="66"/>
        <v>#NAME?</v>
      </c>
      <c r="N2165" s="11" t="e">
        <f t="shared" ca="1" si="67"/>
        <v>#NAME?</v>
      </c>
    </row>
    <row r="2166" spans="1:14" x14ac:dyDescent="0.2">
      <c r="A2166" s="10"/>
      <c r="B2166" s="10"/>
      <c r="C2166" s="10"/>
      <c r="D2166" s="10"/>
      <c r="E2166" s="10"/>
      <c r="F2166" s="8"/>
      <c r="G2166" s="11" t="e">
        <f ca="1">_xlfn.IFS(OR(F2166="",D2166=""),"",FIND(C2166,D2166,1)=1,LOOKUP(1,0/((宿舍收费标准!$B$2:$B$119=D2166)*(宿舍收费标准!$C$2:$C$119=F2166)),宿舍收费标准!$D$2:$D$119))</f>
        <v>#NAME?</v>
      </c>
      <c r="H2166" s="10"/>
      <c r="I2166" s="10"/>
      <c r="J2166" s="10"/>
      <c r="K2166" s="10"/>
      <c r="L2166" s="8"/>
      <c r="M2166" s="9" t="e">
        <f t="shared" ca="1" si="66"/>
        <v>#NAME?</v>
      </c>
      <c r="N2166" s="11" t="e">
        <f t="shared" ca="1" si="67"/>
        <v>#NAME?</v>
      </c>
    </row>
    <row r="2167" spans="1:14" x14ac:dyDescent="0.2">
      <c r="A2167" s="10"/>
      <c r="B2167" s="10"/>
      <c r="C2167" s="10"/>
      <c r="D2167" s="10"/>
      <c r="E2167" s="10"/>
      <c r="F2167" s="8"/>
      <c r="G2167" s="11" t="e">
        <f ca="1">_xlfn.IFS(OR(F2167="",D2167=""),"",FIND(C2167,D2167,1)=1,LOOKUP(1,0/((宿舍收费标准!$B$2:$B$119=D2167)*(宿舍收费标准!$C$2:$C$119=F2167)),宿舍收费标准!$D$2:$D$119))</f>
        <v>#NAME?</v>
      </c>
      <c r="H2167" s="10"/>
      <c r="I2167" s="10"/>
      <c r="J2167" s="10"/>
      <c r="K2167" s="10"/>
      <c r="L2167" s="8"/>
      <c r="M2167" s="9" t="e">
        <f t="shared" ca="1" si="66"/>
        <v>#NAME?</v>
      </c>
      <c r="N2167" s="11" t="e">
        <f t="shared" ca="1" si="67"/>
        <v>#NAME?</v>
      </c>
    </row>
    <row r="2168" spans="1:14" x14ac:dyDescent="0.2">
      <c r="A2168" s="10"/>
      <c r="B2168" s="10"/>
      <c r="C2168" s="10"/>
      <c r="D2168" s="10"/>
      <c r="E2168" s="10"/>
      <c r="F2168" s="8"/>
      <c r="G2168" s="11" t="e">
        <f ca="1">_xlfn.IFS(OR(F2168="",D2168=""),"",FIND(C2168,D2168,1)=1,LOOKUP(1,0/((宿舍收费标准!$B$2:$B$119=D2168)*(宿舍收费标准!$C$2:$C$119=F2168)),宿舍收费标准!$D$2:$D$119))</f>
        <v>#NAME?</v>
      </c>
      <c r="H2168" s="10"/>
      <c r="I2168" s="10"/>
      <c r="J2168" s="10"/>
      <c r="K2168" s="10"/>
      <c r="L2168" s="8"/>
      <c r="M2168" s="9" t="e">
        <f t="shared" ca="1" si="66"/>
        <v>#NAME?</v>
      </c>
      <c r="N2168" s="11" t="e">
        <f t="shared" ca="1" si="67"/>
        <v>#NAME?</v>
      </c>
    </row>
    <row r="2169" spans="1:14" x14ac:dyDescent="0.2">
      <c r="A2169" s="10"/>
      <c r="B2169" s="10"/>
      <c r="C2169" s="10"/>
      <c r="D2169" s="10"/>
      <c r="E2169" s="10"/>
      <c r="F2169" s="8"/>
      <c r="G2169" s="11" t="e">
        <f ca="1">_xlfn.IFS(OR(F2169="",D2169=""),"",FIND(C2169,D2169,1)=1,LOOKUP(1,0/((宿舍收费标准!$B$2:$B$119=D2169)*(宿舍收费标准!$C$2:$C$119=F2169)),宿舍收费标准!$D$2:$D$119))</f>
        <v>#NAME?</v>
      </c>
      <c r="H2169" s="10"/>
      <c r="I2169" s="10"/>
      <c r="J2169" s="10"/>
      <c r="K2169" s="10"/>
      <c r="L2169" s="8"/>
      <c r="M2169" s="9" t="e">
        <f t="shared" ca="1" si="66"/>
        <v>#NAME?</v>
      </c>
      <c r="N2169" s="11" t="e">
        <f t="shared" ca="1" si="67"/>
        <v>#NAME?</v>
      </c>
    </row>
    <row r="2170" spans="1:14" x14ac:dyDescent="0.2">
      <c r="A2170" s="10"/>
      <c r="B2170" s="10"/>
      <c r="C2170" s="10"/>
      <c r="D2170" s="10"/>
      <c r="E2170" s="10"/>
      <c r="F2170" s="8"/>
      <c r="G2170" s="11" t="e">
        <f ca="1">_xlfn.IFS(OR(F2170="",D2170=""),"",FIND(C2170,D2170,1)=1,LOOKUP(1,0/((宿舍收费标准!$B$2:$B$119=D2170)*(宿舍收费标准!$C$2:$C$119=F2170)),宿舍收费标准!$D$2:$D$119))</f>
        <v>#NAME?</v>
      </c>
      <c r="H2170" s="10"/>
      <c r="I2170" s="10"/>
      <c r="J2170" s="10"/>
      <c r="K2170" s="10"/>
      <c r="L2170" s="8"/>
      <c r="M2170" s="9" t="e">
        <f t="shared" ca="1" si="66"/>
        <v>#NAME?</v>
      </c>
      <c r="N2170" s="11" t="e">
        <f t="shared" ca="1" si="67"/>
        <v>#NAME?</v>
      </c>
    </row>
    <row r="2171" spans="1:14" x14ac:dyDescent="0.2">
      <c r="A2171" s="10"/>
      <c r="B2171" s="10"/>
      <c r="C2171" s="10"/>
      <c r="D2171" s="10"/>
      <c r="E2171" s="10"/>
      <c r="F2171" s="8"/>
      <c r="G2171" s="11" t="e">
        <f ca="1">_xlfn.IFS(OR(F2171="",D2171=""),"",FIND(C2171,D2171,1)=1,LOOKUP(1,0/((宿舍收费标准!$B$2:$B$119=D2171)*(宿舍收费标准!$C$2:$C$119=F2171)),宿舍收费标准!$D$2:$D$119))</f>
        <v>#NAME?</v>
      </c>
      <c r="H2171" s="10"/>
      <c r="I2171" s="10"/>
      <c r="J2171" s="10"/>
      <c r="K2171" s="10"/>
      <c r="L2171" s="8"/>
      <c r="M2171" s="9" t="e">
        <f t="shared" ca="1" si="66"/>
        <v>#NAME?</v>
      </c>
      <c r="N2171" s="11" t="e">
        <f t="shared" ca="1" si="67"/>
        <v>#NAME?</v>
      </c>
    </row>
    <row r="2172" spans="1:14" x14ac:dyDescent="0.2">
      <c r="A2172" s="10"/>
      <c r="B2172" s="10"/>
      <c r="C2172" s="10"/>
      <c r="D2172" s="10"/>
      <c r="E2172" s="10"/>
      <c r="F2172" s="8"/>
      <c r="G2172" s="11" t="e">
        <f ca="1">_xlfn.IFS(OR(F2172="",D2172=""),"",FIND(C2172,D2172,1)=1,LOOKUP(1,0/((宿舍收费标准!$B$2:$B$119=D2172)*(宿舍收费标准!$C$2:$C$119=F2172)),宿舍收费标准!$D$2:$D$119))</f>
        <v>#NAME?</v>
      </c>
      <c r="H2172" s="10"/>
      <c r="I2172" s="10"/>
      <c r="J2172" s="10"/>
      <c r="K2172" s="10"/>
      <c r="L2172" s="8"/>
      <c r="M2172" s="9" t="e">
        <f t="shared" ca="1" si="66"/>
        <v>#NAME?</v>
      </c>
      <c r="N2172" s="11" t="e">
        <f t="shared" ca="1" si="67"/>
        <v>#NAME?</v>
      </c>
    </row>
    <row r="2173" spans="1:14" x14ac:dyDescent="0.2">
      <c r="A2173" s="10"/>
      <c r="B2173" s="10"/>
      <c r="C2173" s="10"/>
      <c r="D2173" s="10"/>
      <c r="E2173" s="10"/>
      <c r="F2173" s="8"/>
      <c r="G2173" s="11" t="e">
        <f ca="1">_xlfn.IFS(OR(F2173="",D2173=""),"",FIND(C2173,D2173,1)=1,LOOKUP(1,0/((宿舍收费标准!$B$2:$B$119=D2173)*(宿舍收费标准!$C$2:$C$119=F2173)),宿舍收费标准!$D$2:$D$119))</f>
        <v>#NAME?</v>
      </c>
      <c r="H2173" s="10"/>
      <c r="I2173" s="10"/>
      <c r="J2173" s="10"/>
      <c r="K2173" s="10"/>
      <c r="L2173" s="8"/>
      <c r="M2173" s="9" t="e">
        <f t="shared" ca="1" si="66"/>
        <v>#NAME?</v>
      </c>
      <c r="N2173" s="11" t="e">
        <f t="shared" ca="1" si="67"/>
        <v>#NAME?</v>
      </c>
    </row>
    <row r="2174" spans="1:14" x14ac:dyDescent="0.2">
      <c r="A2174" s="10"/>
      <c r="B2174" s="10"/>
      <c r="C2174" s="10"/>
      <c r="D2174" s="10"/>
      <c r="E2174" s="10"/>
      <c r="F2174" s="8"/>
      <c r="G2174" s="11" t="e">
        <f ca="1">_xlfn.IFS(OR(F2174="",D2174=""),"",FIND(C2174,D2174,1)=1,LOOKUP(1,0/((宿舍收费标准!$B$2:$B$119=D2174)*(宿舍收费标准!$C$2:$C$119=F2174)),宿舍收费标准!$D$2:$D$119))</f>
        <v>#NAME?</v>
      </c>
      <c r="H2174" s="10"/>
      <c r="I2174" s="10"/>
      <c r="J2174" s="10"/>
      <c r="K2174" s="10"/>
      <c r="L2174" s="8"/>
      <c r="M2174" s="9" t="e">
        <f t="shared" ca="1" si="66"/>
        <v>#NAME?</v>
      </c>
      <c r="N2174" s="11" t="e">
        <f t="shared" ca="1" si="67"/>
        <v>#NAME?</v>
      </c>
    </row>
    <row r="2175" spans="1:14" x14ac:dyDescent="0.2">
      <c r="A2175" s="10"/>
      <c r="B2175" s="10"/>
      <c r="C2175" s="10"/>
      <c r="D2175" s="10"/>
      <c r="E2175" s="10"/>
      <c r="F2175" s="8"/>
      <c r="G2175" s="11" t="e">
        <f ca="1">_xlfn.IFS(OR(F2175="",D2175=""),"",FIND(C2175,D2175,1)=1,LOOKUP(1,0/((宿舍收费标准!$B$2:$B$119=D2175)*(宿舍收费标准!$C$2:$C$119=F2175)),宿舍收费标准!$D$2:$D$119))</f>
        <v>#NAME?</v>
      </c>
      <c r="H2175" s="10"/>
      <c r="I2175" s="10"/>
      <c r="J2175" s="10"/>
      <c r="K2175" s="10"/>
      <c r="L2175" s="8"/>
      <c r="M2175" s="9" t="e">
        <f t="shared" ca="1" si="66"/>
        <v>#NAME?</v>
      </c>
      <c r="N2175" s="11" t="e">
        <f t="shared" ca="1" si="67"/>
        <v>#NAME?</v>
      </c>
    </row>
    <row r="2176" spans="1:14" x14ac:dyDescent="0.2">
      <c r="A2176" s="10"/>
      <c r="B2176" s="10"/>
      <c r="C2176" s="10"/>
      <c r="D2176" s="10"/>
      <c r="E2176" s="10"/>
      <c r="F2176" s="8"/>
      <c r="G2176" s="11" t="e">
        <f ca="1">_xlfn.IFS(OR(F2176="",D2176=""),"",FIND(C2176,D2176,1)=1,LOOKUP(1,0/((宿舍收费标准!$B$2:$B$119=D2176)*(宿舍收费标准!$C$2:$C$119=F2176)),宿舍收费标准!$D$2:$D$119))</f>
        <v>#NAME?</v>
      </c>
      <c r="H2176" s="10"/>
      <c r="I2176" s="10"/>
      <c r="J2176" s="10"/>
      <c r="K2176" s="10"/>
      <c r="L2176" s="8"/>
      <c r="M2176" s="9" t="e">
        <f t="shared" ca="1" si="66"/>
        <v>#NAME?</v>
      </c>
      <c r="N2176" s="11" t="e">
        <f t="shared" ca="1" si="67"/>
        <v>#NAME?</v>
      </c>
    </row>
    <row r="2177" spans="1:14" x14ac:dyDescent="0.2">
      <c r="A2177" s="10"/>
      <c r="B2177" s="10"/>
      <c r="C2177" s="10"/>
      <c r="D2177" s="10"/>
      <c r="E2177" s="10"/>
      <c r="F2177" s="8"/>
      <c r="G2177" s="11" t="e">
        <f ca="1">_xlfn.IFS(OR(F2177="",D2177=""),"",FIND(C2177,D2177,1)=1,LOOKUP(1,0/((宿舍收费标准!$B$2:$B$119=D2177)*(宿舍收费标准!$C$2:$C$119=F2177)),宿舍收费标准!$D$2:$D$119))</f>
        <v>#NAME?</v>
      </c>
      <c r="H2177" s="10"/>
      <c r="I2177" s="10"/>
      <c r="J2177" s="10"/>
      <c r="K2177" s="10"/>
      <c r="L2177" s="8"/>
      <c r="M2177" s="9" t="e">
        <f t="shared" ca="1" si="66"/>
        <v>#NAME?</v>
      </c>
      <c r="N2177" s="11" t="e">
        <f t="shared" ca="1" si="67"/>
        <v>#NAME?</v>
      </c>
    </row>
    <row r="2178" spans="1:14" x14ac:dyDescent="0.2">
      <c r="A2178" s="10"/>
      <c r="B2178" s="10"/>
      <c r="C2178" s="10"/>
      <c r="D2178" s="10"/>
      <c r="E2178" s="10"/>
      <c r="F2178" s="8"/>
      <c r="G2178" s="11" t="e">
        <f ca="1">_xlfn.IFS(OR(F2178="",D2178=""),"",FIND(C2178,D2178,1)=1,LOOKUP(1,0/((宿舍收费标准!$B$2:$B$119=D2178)*(宿舍收费标准!$C$2:$C$119=F2178)),宿舍收费标准!$D$2:$D$119))</f>
        <v>#NAME?</v>
      </c>
      <c r="H2178" s="10"/>
      <c r="I2178" s="10"/>
      <c r="J2178" s="10"/>
      <c r="K2178" s="10"/>
      <c r="L2178" s="8"/>
      <c r="M2178" s="9" t="e">
        <f t="shared" ca="1" si="66"/>
        <v>#NAME?</v>
      </c>
      <c r="N2178" s="11" t="e">
        <f t="shared" ca="1" si="67"/>
        <v>#NAME?</v>
      </c>
    </row>
    <row r="2179" spans="1:14" x14ac:dyDescent="0.2">
      <c r="A2179" s="10"/>
      <c r="B2179" s="10"/>
      <c r="C2179" s="10"/>
      <c r="D2179" s="10"/>
      <c r="E2179" s="10"/>
      <c r="F2179" s="8"/>
      <c r="G2179" s="11" t="e">
        <f ca="1">_xlfn.IFS(OR(F2179="",D2179=""),"",FIND(C2179,D2179,1)=1,LOOKUP(1,0/((宿舍收费标准!$B$2:$B$119=D2179)*(宿舍收费标准!$C$2:$C$119=F2179)),宿舍收费标准!$D$2:$D$119))</f>
        <v>#NAME?</v>
      </c>
      <c r="H2179" s="10"/>
      <c r="I2179" s="10"/>
      <c r="J2179" s="10"/>
      <c r="K2179" s="10"/>
      <c r="L2179" s="8"/>
      <c r="M2179" s="9" t="e">
        <f t="shared" ca="1" si="66"/>
        <v>#NAME?</v>
      </c>
      <c r="N2179" s="11" t="e">
        <f t="shared" ca="1" si="67"/>
        <v>#NAME?</v>
      </c>
    </row>
    <row r="2180" spans="1:14" x14ac:dyDescent="0.2">
      <c r="A2180" s="10"/>
      <c r="B2180" s="10"/>
      <c r="C2180" s="10"/>
      <c r="D2180" s="10"/>
      <c r="E2180" s="10"/>
      <c r="F2180" s="8"/>
      <c r="G2180" s="11" t="e">
        <f ca="1">_xlfn.IFS(OR(F2180="",D2180=""),"",FIND(C2180,D2180,1)=1,LOOKUP(1,0/((宿舍收费标准!$B$2:$B$119=D2180)*(宿舍收费标准!$C$2:$C$119=F2180)),宿舍收费标准!$D$2:$D$119))</f>
        <v>#NAME?</v>
      </c>
      <c r="H2180" s="10"/>
      <c r="I2180" s="10"/>
      <c r="J2180" s="10"/>
      <c r="K2180" s="10"/>
      <c r="L2180" s="8"/>
      <c r="M2180" s="9" t="e">
        <f t="shared" ca="1" si="66"/>
        <v>#NAME?</v>
      </c>
      <c r="N2180" s="11" t="e">
        <f t="shared" ca="1" si="67"/>
        <v>#NAME?</v>
      </c>
    </row>
    <row r="2181" spans="1:14" x14ac:dyDescent="0.2">
      <c r="A2181" s="10"/>
      <c r="B2181" s="10"/>
      <c r="C2181" s="10"/>
      <c r="D2181" s="10"/>
      <c r="E2181" s="10"/>
      <c r="F2181" s="8"/>
      <c r="G2181" s="11" t="e">
        <f ca="1">_xlfn.IFS(OR(F2181="",D2181=""),"",FIND(C2181,D2181,1)=1,LOOKUP(1,0/((宿舍收费标准!$B$2:$B$119=D2181)*(宿舍收费标准!$C$2:$C$119=F2181)),宿舍收费标准!$D$2:$D$119))</f>
        <v>#NAME?</v>
      </c>
      <c r="H2181" s="10"/>
      <c r="I2181" s="10"/>
      <c r="J2181" s="10"/>
      <c r="K2181" s="10"/>
      <c r="L2181" s="8"/>
      <c r="M2181" s="9" t="e">
        <f t="shared" ca="1" si="66"/>
        <v>#NAME?</v>
      </c>
      <c r="N2181" s="11" t="e">
        <f t="shared" ca="1" si="67"/>
        <v>#NAME?</v>
      </c>
    </row>
    <row r="2182" spans="1:14" x14ac:dyDescent="0.2">
      <c r="A2182" s="10"/>
      <c r="B2182" s="10"/>
      <c r="C2182" s="10"/>
      <c r="D2182" s="10"/>
      <c r="E2182" s="10"/>
      <c r="F2182" s="8"/>
      <c r="G2182" s="11" t="e">
        <f ca="1">_xlfn.IFS(OR(F2182="",D2182=""),"",FIND(C2182,D2182,1)=1,LOOKUP(1,0/((宿舍收费标准!$B$2:$B$119=D2182)*(宿舍收费标准!$C$2:$C$119=F2182)),宿舍收费标准!$D$2:$D$119))</f>
        <v>#NAME?</v>
      </c>
      <c r="H2182" s="10"/>
      <c r="I2182" s="10"/>
      <c r="J2182" s="10"/>
      <c r="K2182" s="10"/>
      <c r="L2182" s="8"/>
      <c r="M2182" s="9" t="e">
        <f t="shared" ca="1" si="66"/>
        <v>#NAME?</v>
      </c>
      <c r="N2182" s="11" t="e">
        <f t="shared" ca="1" si="67"/>
        <v>#NAME?</v>
      </c>
    </row>
    <row r="2183" spans="1:14" x14ac:dyDescent="0.2">
      <c r="A2183" s="10"/>
      <c r="B2183" s="10"/>
      <c r="C2183" s="10"/>
      <c r="D2183" s="10"/>
      <c r="E2183" s="10"/>
      <c r="F2183" s="8"/>
      <c r="G2183" s="11" t="e">
        <f ca="1">_xlfn.IFS(OR(F2183="",D2183=""),"",FIND(C2183,D2183,1)=1,LOOKUP(1,0/((宿舍收费标准!$B$2:$B$119=D2183)*(宿舍收费标准!$C$2:$C$119=F2183)),宿舍收费标准!$D$2:$D$119))</f>
        <v>#NAME?</v>
      </c>
      <c r="H2183" s="10"/>
      <c r="I2183" s="10"/>
      <c r="J2183" s="10"/>
      <c r="K2183" s="10"/>
      <c r="L2183" s="8"/>
      <c r="M2183" s="9" t="e">
        <f t="shared" ref="M2183:M2246" ca="1" si="68">_xlfn.IFS(AND(H2183="",I2183="",J2183="",K2183="",L2183=""),"",OR(H2183&lt;&gt;"",I2183&lt;&gt;"",J2183&lt;&gt;"",K2183&lt;&gt;"",L2183&lt;&gt;""),SUM(_xlfn.IFS(AND(H2183&gt;=16,H2183&lt;=31),1,AND(H2183&gt;=1,H2183&lt;=15),0.5,H2183=0,0),_xlfn.IFS(AND(I2183&gt;=16,I2183&lt;=31),1,AND(I2183&gt;=1,I2183&lt;=15),0.5,I2183=0,0),_xlfn.IFS(AND(J2183&gt;=16,J2183&lt;=31),1,AND(J2183&gt;=1,J2183&lt;=15),0.5,J2183=0,0),_xlfn.IFS(AND(K2183&gt;=16,K2183&lt;=31),1,AND(K2183&gt;=1,K2183&lt;=15),0.5,K2183=0,0),_xlfn.IFS(AND(L2183&gt;=16,L2183&lt;=31),1,AND(L2183&gt;=1,L2183&lt;=15),0.5,L2183=0,0)))</f>
        <v>#NAME?</v>
      </c>
      <c r="N2183" s="11" t="e">
        <f t="shared" ref="N2183:N2246" ca="1" si="69">_xlfn.IFS(M2183="","",M2183&lt;&gt;"",G2183/2-G2183/10*M2183)</f>
        <v>#NAME?</v>
      </c>
    </row>
    <row r="2184" spans="1:14" x14ac:dyDescent="0.2">
      <c r="A2184" s="10"/>
      <c r="B2184" s="10"/>
      <c r="C2184" s="10"/>
      <c r="D2184" s="10"/>
      <c r="E2184" s="10"/>
      <c r="F2184" s="8"/>
      <c r="G2184" s="11" t="e">
        <f ca="1">_xlfn.IFS(OR(F2184="",D2184=""),"",FIND(C2184,D2184,1)=1,LOOKUP(1,0/((宿舍收费标准!$B$2:$B$119=D2184)*(宿舍收费标准!$C$2:$C$119=F2184)),宿舍收费标准!$D$2:$D$119))</f>
        <v>#NAME?</v>
      </c>
      <c r="H2184" s="10"/>
      <c r="I2184" s="10"/>
      <c r="J2184" s="10"/>
      <c r="K2184" s="10"/>
      <c r="L2184" s="8"/>
      <c r="M2184" s="9" t="e">
        <f t="shared" ca="1" si="68"/>
        <v>#NAME?</v>
      </c>
      <c r="N2184" s="11" t="e">
        <f t="shared" ca="1" si="69"/>
        <v>#NAME?</v>
      </c>
    </row>
    <row r="2185" spans="1:14" x14ac:dyDescent="0.2">
      <c r="A2185" s="10"/>
      <c r="B2185" s="10"/>
      <c r="C2185" s="10"/>
      <c r="D2185" s="10"/>
      <c r="E2185" s="10"/>
      <c r="F2185" s="8"/>
      <c r="G2185" s="11" t="e">
        <f ca="1">_xlfn.IFS(OR(F2185="",D2185=""),"",FIND(C2185,D2185,1)=1,LOOKUP(1,0/((宿舍收费标准!$B$2:$B$119=D2185)*(宿舍收费标准!$C$2:$C$119=F2185)),宿舍收费标准!$D$2:$D$119))</f>
        <v>#NAME?</v>
      </c>
      <c r="H2185" s="10"/>
      <c r="I2185" s="10"/>
      <c r="J2185" s="10"/>
      <c r="K2185" s="10"/>
      <c r="L2185" s="8"/>
      <c r="M2185" s="9" t="e">
        <f t="shared" ca="1" si="68"/>
        <v>#NAME?</v>
      </c>
      <c r="N2185" s="11" t="e">
        <f t="shared" ca="1" si="69"/>
        <v>#NAME?</v>
      </c>
    </row>
    <row r="2186" spans="1:14" x14ac:dyDescent="0.2">
      <c r="A2186" s="10"/>
      <c r="B2186" s="10"/>
      <c r="C2186" s="10"/>
      <c r="D2186" s="10"/>
      <c r="E2186" s="10"/>
      <c r="F2186" s="8"/>
      <c r="G2186" s="11" t="e">
        <f ca="1">_xlfn.IFS(OR(F2186="",D2186=""),"",FIND(C2186,D2186,1)=1,LOOKUP(1,0/((宿舍收费标准!$B$2:$B$119=D2186)*(宿舍收费标准!$C$2:$C$119=F2186)),宿舍收费标准!$D$2:$D$119))</f>
        <v>#NAME?</v>
      </c>
      <c r="H2186" s="10"/>
      <c r="I2186" s="10"/>
      <c r="J2186" s="10"/>
      <c r="K2186" s="10"/>
      <c r="L2186" s="8"/>
      <c r="M2186" s="9" t="e">
        <f t="shared" ca="1" si="68"/>
        <v>#NAME?</v>
      </c>
      <c r="N2186" s="11" t="e">
        <f t="shared" ca="1" si="69"/>
        <v>#NAME?</v>
      </c>
    </row>
    <row r="2187" spans="1:14" x14ac:dyDescent="0.2">
      <c r="A2187" s="10"/>
      <c r="B2187" s="10"/>
      <c r="C2187" s="10"/>
      <c r="D2187" s="10"/>
      <c r="E2187" s="10"/>
      <c r="F2187" s="8"/>
      <c r="G2187" s="11" t="e">
        <f ca="1">_xlfn.IFS(OR(F2187="",D2187=""),"",FIND(C2187,D2187,1)=1,LOOKUP(1,0/((宿舍收费标准!$B$2:$B$119=D2187)*(宿舍收费标准!$C$2:$C$119=F2187)),宿舍收费标准!$D$2:$D$119))</f>
        <v>#NAME?</v>
      </c>
      <c r="H2187" s="10"/>
      <c r="I2187" s="10"/>
      <c r="J2187" s="10"/>
      <c r="K2187" s="10"/>
      <c r="L2187" s="8"/>
      <c r="M2187" s="9" t="e">
        <f t="shared" ca="1" si="68"/>
        <v>#NAME?</v>
      </c>
      <c r="N2187" s="11" t="e">
        <f t="shared" ca="1" si="69"/>
        <v>#NAME?</v>
      </c>
    </row>
    <row r="2188" spans="1:14" x14ac:dyDescent="0.2">
      <c r="A2188" s="10"/>
      <c r="B2188" s="10"/>
      <c r="C2188" s="10"/>
      <c r="D2188" s="10"/>
      <c r="E2188" s="10"/>
      <c r="F2188" s="8"/>
      <c r="G2188" s="11" t="e">
        <f ca="1">_xlfn.IFS(OR(F2188="",D2188=""),"",FIND(C2188,D2188,1)=1,LOOKUP(1,0/((宿舍收费标准!$B$2:$B$119=D2188)*(宿舍收费标准!$C$2:$C$119=F2188)),宿舍收费标准!$D$2:$D$119))</f>
        <v>#NAME?</v>
      </c>
      <c r="H2188" s="10"/>
      <c r="I2188" s="10"/>
      <c r="J2188" s="10"/>
      <c r="K2188" s="10"/>
      <c r="L2188" s="8"/>
      <c r="M2188" s="9" t="e">
        <f t="shared" ca="1" si="68"/>
        <v>#NAME?</v>
      </c>
      <c r="N2188" s="11" t="e">
        <f t="shared" ca="1" si="69"/>
        <v>#NAME?</v>
      </c>
    </row>
    <row r="2189" spans="1:14" x14ac:dyDescent="0.2">
      <c r="A2189" s="10"/>
      <c r="B2189" s="10"/>
      <c r="C2189" s="10"/>
      <c r="D2189" s="10"/>
      <c r="E2189" s="10"/>
      <c r="F2189" s="8"/>
      <c r="G2189" s="11" t="e">
        <f ca="1">_xlfn.IFS(OR(F2189="",D2189=""),"",FIND(C2189,D2189,1)=1,LOOKUP(1,0/((宿舍收费标准!$B$2:$B$119=D2189)*(宿舍收费标准!$C$2:$C$119=F2189)),宿舍收费标准!$D$2:$D$119))</f>
        <v>#NAME?</v>
      </c>
      <c r="H2189" s="10"/>
      <c r="I2189" s="10"/>
      <c r="J2189" s="10"/>
      <c r="K2189" s="10"/>
      <c r="L2189" s="8"/>
      <c r="M2189" s="9" t="e">
        <f t="shared" ca="1" si="68"/>
        <v>#NAME?</v>
      </c>
      <c r="N2189" s="11" t="e">
        <f t="shared" ca="1" si="69"/>
        <v>#NAME?</v>
      </c>
    </row>
    <row r="2190" spans="1:14" x14ac:dyDescent="0.2">
      <c r="A2190" s="10"/>
      <c r="B2190" s="10"/>
      <c r="C2190" s="10"/>
      <c r="D2190" s="10"/>
      <c r="E2190" s="10"/>
      <c r="F2190" s="8"/>
      <c r="G2190" s="11" t="e">
        <f ca="1">_xlfn.IFS(OR(F2190="",D2190=""),"",FIND(C2190,D2190,1)=1,LOOKUP(1,0/((宿舍收费标准!$B$2:$B$119=D2190)*(宿舍收费标准!$C$2:$C$119=F2190)),宿舍收费标准!$D$2:$D$119))</f>
        <v>#NAME?</v>
      </c>
      <c r="H2190" s="10"/>
      <c r="I2190" s="10"/>
      <c r="J2190" s="10"/>
      <c r="K2190" s="10"/>
      <c r="L2190" s="8"/>
      <c r="M2190" s="9" t="e">
        <f t="shared" ca="1" si="68"/>
        <v>#NAME?</v>
      </c>
      <c r="N2190" s="11" t="e">
        <f t="shared" ca="1" si="69"/>
        <v>#NAME?</v>
      </c>
    </row>
    <row r="2191" spans="1:14" x14ac:dyDescent="0.2">
      <c r="A2191" s="10"/>
      <c r="B2191" s="10"/>
      <c r="C2191" s="10"/>
      <c r="D2191" s="10"/>
      <c r="E2191" s="10"/>
      <c r="F2191" s="8"/>
      <c r="G2191" s="11" t="e">
        <f ca="1">_xlfn.IFS(OR(F2191="",D2191=""),"",FIND(C2191,D2191,1)=1,LOOKUP(1,0/((宿舍收费标准!$B$2:$B$119=D2191)*(宿舍收费标准!$C$2:$C$119=F2191)),宿舍收费标准!$D$2:$D$119))</f>
        <v>#NAME?</v>
      </c>
      <c r="H2191" s="10"/>
      <c r="I2191" s="10"/>
      <c r="J2191" s="10"/>
      <c r="K2191" s="10"/>
      <c r="L2191" s="8"/>
      <c r="M2191" s="9" t="e">
        <f t="shared" ca="1" si="68"/>
        <v>#NAME?</v>
      </c>
      <c r="N2191" s="11" t="e">
        <f t="shared" ca="1" si="69"/>
        <v>#NAME?</v>
      </c>
    </row>
    <row r="2192" spans="1:14" x14ac:dyDescent="0.2">
      <c r="A2192" s="10"/>
      <c r="B2192" s="10"/>
      <c r="C2192" s="10"/>
      <c r="D2192" s="10"/>
      <c r="E2192" s="10"/>
      <c r="F2192" s="8"/>
      <c r="G2192" s="11" t="e">
        <f ca="1">_xlfn.IFS(OR(F2192="",D2192=""),"",FIND(C2192,D2192,1)=1,LOOKUP(1,0/((宿舍收费标准!$B$2:$B$119=D2192)*(宿舍收费标准!$C$2:$C$119=F2192)),宿舍收费标准!$D$2:$D$119))</f>
        <v>#NAME?</v>
      </c>
      <c r="H2192" s="10"/>
      <c r="I2192" s="10"/>
      <c r="J2192" s="10"/>
      <c r="K2192" s="10"/>
      <c r="L2192" s="8"/>
      <c r="M2192" s="9" t="e">
        <f t="shared" ca="1" si="68"/>
        <v>#NAME?</v>
      </c>
      <c r="N2192" s="11" t="e">
        <f t="shared" ca="1" si="69"/>
        <v>#NAME?</v>
      </c>
    </row>
    <row r="2193" spans="1:14" x14ac:dyDescent="0.2">
      <c r="A2193" s="10"/>
      <c r="B2193" s="10"/>
      <c r="C2193" s="10"/>
      <c r="D2193" s="10"/>
      <c r="E2193" s="10"/>
      <c r="F2193" s="8"/>
      <c r="G2193" s="11" t="e">
        <f ca="1">_xlfn.IFS(OR(F2193="",D2193=""),"",FIND(C2193,D2193,1)=1,LOOKUP(1,0/((宿舍收费标准!$B$2:$B$119=D2193)*(宿舍收费标准!$C$2:$C$119=F2193)),宿舍收费标准!$D$2:$D$119))</f>
        <v>#NAME?</v>
      </c>
      <c r="H2193" s="10"/>
      <c r="I2193" s="10"/>
      <c r="J2193" s="10"/>
      <c r="K2193" s="10"/>
      <c r="L2193" s="8"/>
      <c r="M2193" s="9" t="e">
        <f t="shared" ca="1" si="68"/>
        <v>#NAME?</v>
      </c>
      <c r="N2193" s="11" t="e">
        <f t="shared" ca="1" si="69"/>
        <v>#NAME?</v>
      </c>
    </row>
    <row r="2194" spans="1:14" x14ac:dyDescent="0.2">
      <c r="A2194" s="10"/>
      <c r="B2194" s="10"/>
      <c r="C2194" s="10"/>
      <c r="D2194" s="10"/>
      <c r="E2194" s="10"/>
      <c r="F2194" s="8"/>
      <c r="G2194" s="11" t="e">
        <f ca="1">_xlfn.IFS(OR(F2194="",D2194=""),"",FIND(C2194,D2194,1)=1,LOOKUP(1,0/((宿舍收费标准!$B$2:$B$119=D2194)*(宿舍收费标准!$C$2:$C$119=F2194)),宿舍收费标准!$D$2:$D$119))</f>
        <v>#NAME?</v>
      </c>
      <c r="H2194" s="10"/>
      <c r="I2194" s="10"/>
      <c r="J2194" s="10"/>
      <c r="K2194" s="10"/>
      <c r="L2194" s="8"/>
      <c r="M2194" s="9" t="e">
        <f t="shared" ca="1" si="68"/>
        <v>#NAME?</v>
      </c>
      <c r="N2194" s="11" t="e">
        <f t="shared" ca="1" si="69"/>
        <v>#NAME?</v>
      </c>
    </row>
    <row r="2195" spans="1:14" x14ac:dyDescent="0.2">
      <c r="A2195" s="10"/>
      <c r="B2195" s="10"/>
      <c r="C2195" s="10"/>
      <c r="D2195" s="10"/>
      <c r="E2195" s="10"/>
      <c r="F2195" s="8"/>
      <c r="G2195" s="11" t="e">
        <f ca="1">_xlfn.IFS(OR(F2195="",D2195=""),"",FIND(C2195,D2195,1)=1,LOOKUP(1,0/((宿舍收费标准!$B$2:$B$119=D2195)*(宿舍收费标准!$C$2:$C$119=F2195)),宿舍收费标准!$D$2:$D$119))</f>
        <v>#NAME?</v>
      </c>
      <c r="H2195" s="10"/>
      <c r="I2195" s="10"/>
      <c r="J2195" s="10"/>
      <c r="K2195" s="10"/>
      <c r="L2195" s="8"/>
      <c r="M2195" s="9" t="e">
        <f t="shared" ca="1" si="68"/>
        <v>#NAME?</v>
      </c>
      <c r="N2195" s="11" t="e">
        <f t="shared" ca="1" si="69"/>
        <v>#NAME?</v>
      </c>
    </row>
    <row r="2196" spans="1:14" x14ac:dyDescent="0.2">
      <c r="A2196" s="10"/>
      <c r="B2196" s="10"/>
      <c r="C2196" s="10"/>
      <c r="D2196" s="10"/>
      <c r="E2196" s="10"/>
      <c r="F2196" s="8"/>
      <c r="G2196" s="11" t="e">
        <f ca="1">_xlfn.IFS(OR(F2196="",D2196=""),"",FIND(C2196,D2196,1)=1,LOOKUP(1,0/((宿舍收费标准!$B$2:$B$119=D2196)*(宿舍收费标准!$C$2:$C$119=F2196)),宿舍收费标准!$D$2:$D$119))</f>
        <v>#NAME?</v>
      </c>
      <c r="H2196" s="10"/>
      <c r="I2196" s="10"/>
      <c r="J2196" s="10"/>
      <c r="K2196" s="10"/>
      <c r="L2196" s="8"/>
      <c r="M2196" s="9" t="e">
        <f t="shared" ca="1" si="68"/>
        <v>#NAME?</v>
      </c>
      <c r="N2196" s="11" t="e">
        <f t="shared" ca="1" si="69"/>
        <v>#NAME?</v>
      </c>
    </row>
    <row r="2197" spans="1:14" x14ac:dyDescent="0.2">
      <c r="A2197" s="10"/>
      <c r="B2197" s="10"/>
      <c r="C2197" s="10"/>
      <c r="D2197" s="10"/>
      <c r="E2197" s="10"/>
      <c r="F2197" s="8"/>
      <c r="G2197" s="11" t="e">
        <f ca="1">_xlfn.IFS(OR(F2197="",D2197=""),"",FIND(C2197,D2197,1)=1,LOOKUP(1,0/((宿舍收费标准!$B$2:$B$119=D2197)*(宿舍收费标准!$C$2:$C$119=F2197)),宿舍收费标准!$D$2:$D$119))</f>
        <v>#NAME?</v>
      </c>
      <c r="H2197" s="10"/>
      <c r="I2197" s="10"/>
      <c r="J2197" s="10"/>
      <c r="K2197" s="10"/>
      <c r="L2197" s="8"/>
      <c r="M2197" s="9" t="e">
        <f t="shared" ca="1" si="68"/>
        <v>#NAME?</v>
      </c>
      <c r="N2197" s="11" t="e">
        <f t="shared" ca="1" si="69"/>
        <v>#NAME?</v>
      </c>
    </row>
    <row r="2198" spans="1:14" x14ac:dyDescent="0.2">
      <c r="A2198" s="10"/>
      <c r="B2198" s="10"/>
      <c r="C2198" s="10"/>
      <c r="D2198" s="10"/>
      <c r="E2198" s="10"/>
      <c r="F2198" s="8"/>
      <c r="G2198" s="11" t="e">
        <f ca="1">_xlfn.IFS(OR(F2198="",D2198=""),"",FIND(C2198,D2198,1)=1,LOOKUP(1,0/((宿舍收费标准!$B$2:$B$119=D2198)*(宿舍收费标准!$C$2:$C$119=F2198)),宿舍收费标准!$D$2:$D$119))</f>
        <v>#NAME?</v>
      </c>
      <c r="H2198" s="10"/>
      <c r="I2198" s="10"/>
      <c r="J2198" s="10"/>
      <c r="K2198" s="10"/>
      <c r="L2198" s="8"/>
      <c r="M2198" s="9" t="e">
        <f t="shared" ca="1" si="68"/>
        <v>#NAME?</v>
      </c>
      <c r="N2198" s="11" t="e">
        <f t="shared" ca="1" si="69"/>
        <v>#NAME?</v>
      </c>
    </row>
    <row r="2199" spans="1:14" x14ac:dyDescent="0.2">
      <c r="A2199" s="10"/>
      <c r="B2199" s="10"/>
      <c r="C2199" s="10"/>
      <c r="D2199" s="10"/>
      <c r="E2199" s="10"/>
      <c r="F2199" s="8"/>
      <c r="G2199" s="11" t="e">
        <f ca="1">_xlfn.IFS(OR(F2199="",D2199=""),"",FIND(C2199,D2199,1)=1,LOOKUP(1,0/((宿舍收费标准!$B$2:$B$119=D2199)*(宿舍收费标准!$C$2:$C$119=F2199)),宿舍收费标准!$D$2:$D$119))</f>
        <v>#NAME?</v>
      </c>
      <c r="H2199" s="10"/>
      <c r="I2199" s="10"/>
      <c r="J2199" s="10"/>
      <c r="K2199" s="10"/>
      <c r="L2199" s="8"/>
      <c r="M2199" s="9" t="e">
        <f t="shared" ca="1" si="68"/>
        <v>#NAME?</v>
      </c>
      <c r="N2199" s="11" t="e">
        <f t="shared" ca="1" si="69"/>
        <v>#NAME?</v>
      </c>
    </row>
    <row r="2200" spans="1:14" x14ac:dyDescent="0.2">
      <c r="A2200" s="10"/>
      <c r="B2200" s="10"/>
      <c r="C2200" s="10"/>
      <c r="D2200" s="10"/>
      <c r="E2200" s="10"/>
      <c r="F2200" s="8"/>
      <c r="G2200" s="11" t="e">
        <f ca="1">_xlfn.IFS(OR(F2200="",D2200=""),"",FIND(C2200,D2200,1)=1,LOOKUP(1,0/((宿舍收费标准!$B$2:$B$119=D2200)*(宿舍收费标准!$C$2:$C$119=F2200)),宿舍收费标准!$D$2:$D$119))</f>
        <v>#NAME?</v>
      </c>
      <c r="H2200" s="10"/>
      <c r="I2200" s="10"/>
      <c r="J2200" s="10"/>
      <c r="K2200" s="10"/>
      <c r="L2200" s="8"/>
      <c r="M2200" s="9" t="e">
        <f t="shared" ca="1" si="68"/>
        <v>#NAME?</v>
      </c>
      <c r="N2200" s="11" t="e">
        <f t="shared" ca="1" si="69"/>
        <v>#NAME?</v>
      </c>
    </row>
    <row r="2201" spans="1:14" x14ac:dyDescent="0.2">
      <c r="A2201" s="10"/>
      <c r="B2201" s="10"/>
      <c r="C2201" s="10"/>
      <c r="D2201" s="10"/>
      <c r="E2201" s="10"/>
      <c r="F2201" s="8"/>
      <c r="G2201" s="11" t="e">
        <f ca="1">_xlfn.IFS(OR(F2201="",D2201=""),"",FIND(C2201,D2201,1)=1,LOOKUP(1,0/((宿舍收费标准!$B$2:$B$119=D2201)*(宿舍收费标准!$C$2:$C$119=F2201)),宿舍收费标准!$D$2:$D$119))</f>
        <v>#NAME?</v>
      </c>
      <c r="H2201" s="10"/>
      <c r="I2201" s="10"/>
      <c r="J2201" s="10"/>
      <c r="K2201" s="10"/>
      <c r="L2201" s="8"/>
      <c r="M2201" s="9" t="e">
        <f t="shared" ca="1" si="68"/>
        <v>#NAME?</v>
      </c>
      <c r="N2201" s="11" t="e">
        <f t="shared" ca="1" si="69"/>
        <v>#NAME?</v>
      </c>
    </row>
    <row r="2202" spans="1:14" x14ac:dyDescent="0.2">
      <c r="A2202" s="10"/>
      <c r="B2202" s="10"/>
      <c r="C2202" s="10"/>
      <c r="D2202" s="10"/>
      <c r="E2202" s="10"/>
      <c r="F2202" s="8"/>
      <c r="G2202" s="11" t="e">
        <f ca="1">_xlfn.IFS(OR(F2202="",D2202=""),"",FIND(C2202,D2202,1)=1,LOOKUP(1,0/((宿舍收费标准!$B$2:$B$119=D2202)*(宿舍收费标准!$C$2:$C$119=F2202)),宿舍收费标准!$D$2:$D$119))</f>
        <v>#NAME?</v>
      </c>
      <c r="H2202" s="10"/>
      <c r="I2202" s="10"/>
      <c r="J2202" s="10"/>
      <c r="K2202" s="10"/>
      <c r="L2202" s="8"/>
      <c r="M2202" s="9" t="e">
        <f t="shared" ca="1" si="68"/>
        <v>#NAME?</v>
      </c>
      <c r="N2202" s="11" t="e">
        <f t="shared" ca="1" si="69"/>
        <v>#NAME?</v>
      </c>
    </row>
    <row r="2203" spans="1:14" x14ac:dyDescent="0.2">
      <c r="A2203" s="10"/>
      <c r="B2203" s="10"/>
      <c r="C2203" s="10"/>
      <c r="D2203" s="10"/>
      <c r="E2203" s="10"/>
      <c r="F2203" s="8"/>
      <c r="G2203" s="11" t="e">
        <f ca="1">_xlfn.IFS(OR(F2203="",D2203=""),"",FIND(C2203,D2203,1)=1,LOOKUP(1,0/((宿舍收费标准!$B$2:$B$119=D2203)*(宿舍收费标准!$C$2:$C$119=F2203)),宿舍收费标准!$D$2:$D$119))</f>
        <v>#NAME?</v>
      </c>
      <c r="H2203" s="10"/>
      <c r="I2203" s="10"/>
      <c r="J2203" s="10"/>
      <c r="K2203" s="10"/>
      <c r="L2203" s="8"/>
      <c r="M2203" s="9" t="e">
        <f t="shared" ca="1" si="68"/>
        <v>#NAME?</v>
      </c>
      <c r="N2203" s="11" t="e">
        <f t="shared" ca="1" si="69"/>
        <v>#NAME?</v>
      </c>
    </row>
    <row r="2204" spans="1:14" x14ac:dyDescent="0.2">
      <c r="A2204" s="10"/>
      <c r="B2204" s="10"/>
      <c r="C2204" s="10"/>
      <c r="D2204" s="10"/>
      <c r="E2204" s="10"/>
      <c r="F2204" s="8"/>
      <c r="G2204" s="11" t="e">
        <f ca="1">_xlfn.IFS(OR(F2204="",D2204=""),"",FIND(C2204,D2204,1)=1,LOOKUP(1,0/((宿舍收费标准!$B$2:$B$119=D2204)*(宿舍收费标准!$C$2:$C$119=F2204)),宿舍收费标准!$D$2:$D$119))</f>
        <v>#NAME?</v>
      </c>
      <c r="H2204" s="10"/>
      <c r="I2204" s="10"/>
      <c r="J2204" s="10"/>
      <c r="K2204" s="10"/>
      <c r="L2204" s="8"/>
      <c r="M2204" s="9" t="e">
        <f t="shared" ca="1" si="68"/>
        <v>#NAME?</v>
      </c>
      <c r="N2204" s="11" t="e">
        <f t="shared" ca="1" si="69"/>
        <v>#NAME?</v>
      </c>
    </row>
    <row r="2205" spans="1:14" x14ac:dyDescent="0.2">
      <c r="A2205" s="10"/>
      <c r="B2205" s="10"/>
      <c r="C2205" s="10"/>
      <c r="D2205" s="10"/>
      <c r="E2205" s="10"/>
      <c r="F2205" s="8"/>
      <c r="G2205" s="11" t="e">
        <f ca="1">_xlfn.IFS(OR(F2205="",D2205=""),"",FIND(C2205,D2205,1)=1,LOOKUP(1,0/((宿舍收费标准!$B$2:$B$119=D2205)*(宿舍收费标准!$C$2:$C$119=F2205)),宿舍收费标准!$D$2:$D$119))</f>
        <v>#NAME?</v>
      </c>
      <c r="H2205" s="10"/>
      <c r="I2205" s="10"/>
      <c r="J2205" s="10"/>
      <c r="K2205" s="10"/>
      <c r="L2205" s="8"/>
      <c r="M2205" s="9" t="e">
        <f t="shared" ca="1" si="68"/>
        <v>#NAME?</v>
      </c>
      <c r="N2205" s="11" t="e">
        <f t="shared" ca="1" si="69"/>
        <v>#NAME?</v>
      </c>
    </row>
    <row r="2206" spans="1:14" x14ac:dyDescent="0.2">
      <c r="A2206" s="10"/>
      <c r="B2206" s="10"/>
      <c r="C2206" s="10"/>
      <c r="D2206" s="10"/>
      <c r="E2206" s="10"/>
      <c r="F2206" s="8"/>
      <c r="G2206" s="11" t="e">
        <f ca="1">_xlfn.IFS(OR(F2206="",D2206=""),"",FIND(C2206,D2206,1)=1,LOOKUP(1,0/((宿舍收费标准!$B$2:$B$119=D2206)*(宿舍收费标准!$C$2:$C$119=F2206)),宿舍收费标准!$D$2:$D$119))</f>
        <v>#NAME?</v>
      </c>
      <c r="H2206" s="10"/>
      <c r="I2206" s="10"/>
      <c r="J2206" s="10"/>
      <c r="K2206" s="10"/>
      <c r="L2206" s="8"/>
      <c r="M2206" s="9" t="e">
        <f t="shared" ca="1" si="68"/>
        <v>#NAME?</v>
      </c>
      <c r="N2206" s="11" t="e">
        <f t="shared" ca="1" si="69"/>
        <v>#NAME?</v>
      </c>
    </row>
    <row r="2207" spans="1:14" x14ac:dyDescent="0.2">
      <c r="A2207" s="10"/>
      <c r="B2207" s="10"/>
      <c r="C2207" s="10"/>
      <c r="D2207" s="10"/>
      <c r="E2207" s="10"/>
      <c r="F2207" s="8"/>
      <c r="G2207" s="11" t="e">
        <f ca="1">_xlfn.IFS(OR(F2207="",D2207=""),"",FIND(C2207,D2207,1)=1,LOOKUP(1,0/((宿舍收费标准!$B$2:$B$119=D2207)*(宿舍收费标准!$C$2:$C$119=F2207)),宿舍收费标准!$D$2:$D$119))</f>
        <v>#NAME?</v>
      </c>
      <c r="H2207" s="10"/>
      <c r="I2207" s="10"/>
      <c r="J2207" s="10"/>
      <c r="K2207" s="10"/>
      <c r="L2207" s="8"/>
      <c r="M2207" s="9" t="e">
        <f t="shared" ca="1" si="68"/>
        <v>#NAME?</v>
      </c>
      <c r="N2207" s="11" t="e">
        <f t="shared" ca="1" si="69"/>
        <v>#NAME?</v>
      </c>
    </row>
    <row r="2208" spans="1:14" x14ac:dyDescent="0.2">
      <c r="A2208" s="10"/>
      <c r="B2208" s="10"/>
      <c r="C2208" s="10"/>
      <c r="D2208" s="10"/>
      <c r="E2208" s="10"/>
      <c r="F2208" s="8"/>
      <c r="G2208" s="11" t="e">
        <f ca="1">_xlfn.IFS(OR(F2208="",D2208=""),"",FIND(C2208,D2208,1)=1,LOOKUP(1,0/((宿舍收费标准!$B$2:$B$119=D2208)*(宿舍收费标准!$C$2:$C$119=F2208)),宿舍收费标准!$D$2:$D$119))</f>
        <v>#NAME?</v>
      </c>
      <c r="H2208" s="10"/>
      <c r="I2208" s="10"/>
      <c r="J2208" s="10"/>
      <c r="K2208" s="10"/>
      <c r="L2208" s="8"/>
      <c r="M2208" s="9" t="e">
        <f t="shared" ca="1" si="68"/>
        <v>#NAME?</v>
      </c>
      <c r="N2208" s="11" t="e">
        <f t="shared" ca="1" si="69"/>
        <v>#NAME?</v>
      </c>
    </row>
    <row r="2209" spans="1:14" x14ac:dyDescent="0.2">
      <c r="A2209" s="10"/>
      <c r="B2209" s="10"/>
      <c r="C2209" s="10"/>
      <c r="D2209" s="10"/>
      <c r="E2209" s="10"/>
      <c r="F2209" s="8"/>
      <c r="G2209" s="11" t="e">
        <f ca="1">_xlfn.IFS(OR(F2209="",D2209=""),"",FIND(C2209,D2209,1)=1,LOOKUP(1,0/((宿舍收费标准!$B$2:$B$119=D2209)*(宿舍收费标准!$C$2:$C$119=F2209)),宿舍收费标准!$D$2:$D$119))</f>
        <v>#NAME?</v>
      </c>
      <c r="H2209" s="10"/>
      <c r="I2209" s="10"/>
      <c r="J2209" s="10"/>
      <c r="K2209" s="10"/>
      <c r="L2209" s="8"/>
      <c r="M2209" s="9" t="e">
        <f t="shared" ca="1" si="68"/>
        <v>#NAME?</v>
      </c>
      <c r="N2209" s="11" t="e">
        <f t="shared" ca="1" si="69"/>
        <v>#NAME?</v>
      </c>
    </row>
    <row r="2210" spans="1:14" x14ac:dyDescent="0.2">
      <c r="A2210" s="10"/>
      <c r="B2210" s="10"/>
      <c r="C2210" s="10"/>
      <c r="D2210" s="10"/>
      <c r="E2210" s="10"/>
      <c r="F2210" s="8"/>
      <c r="G2210" s="11" t="e">
        <f ca="1">_xlfn.IFS(OR(F2210="",D2210=""),"",FIND(C2210,D2210,1)=1,LOOKUP(1,0/((宿舍收费标准!$B$2:$B$119=D2210)*(宿舍收费标准!$C$2:$C$119=F2210)),宿舍收费标准!$D$2:$D$119))</f>
        <v>#NAME?</v>
      </c>
      <c r="H2210" s="10"/>
      <c r="I2210" s="10"/>
      <c r="J2210" s="10"/>
      <c r="K2210" s="10"/>
      <c r="L2210" s="8"/>
      <c r="M2210" s="9" t="e">
        <f t="shared" ca="1" si="68"/>
        <v>#NAME?</v>
      </c>
      <c r="N2210" s="11" t="e">
        <f t="shared" ca="1" si="69"/>
        <v>#NAME?</v>
      </c>
    </row>
    <row r="2211" spans="1:14" x14ac:dyDescent="0.2">
      <c r="A2211" s="10"/>
      <c r="B2211" s="10"/>
      <c r="C2211" s="10"/>
      <c r="D2211" s="10"/>
      <c r="E2211" s="10"/>
      <c r="F2211" s="8"/>
      <c r="G2211" s="11" t="e">
        <f ca="1">_xlfn.IFS(OR(F2211="",D2211=""),"",FIND(C2211,D2211,1)=1,LOOKUP(1,0/((宿舍收费标准!$B$2:$B$119=D2211)*(宿舍收费标准!$C$2:$C$119=F2211)),宿舍收费标准!$D$2:$D$119))</f>
        <v>#NAME?</v>
      </c>
      <c r="H2211" s="10"/>
      <c r="I2211" s="10"/>
      <c r="J2211" s="10"/>
      <c r="K2211" s="10"/>
      <c r="L2211" s="8"/>
      <c r="M2211" s="9" t="e">
        <f t="shared" ca="1" si="68"/>
        <v>#NAME?</v>
      </c>
      <c r="N2211" s="11" t="e">
        <f t="shared" ca="1" si="69"/>
        <v>#NAME?</v>
      </c>
    </row>
    <row r="2212" spans="1:14" x14ac:dyDescent="0.2">
      <c r="A2212" s="10"/>
      <c r="B2212" s="10"/>
      <c r="C2212" s="10"/>
      <c r="D2212" s="10"/>
      <c r="E2212" s="10"/>
      <c r="F2212" s="8"/>
      <c r="G2212" s="11" t="e">
        <f ca="1">_xlfn.IFS(OR(F2212="",D2212=""),"",FIND(C2212,D2212,1)=1,LOOKUP(1,0/((宿舍收费标准!$B$2:$B$119=D2212)*(宿舍收费标准!$C$2:$C$119=F2212)),宿舍收费标准!$D$2:$D$119))</f>
        <v>#NAME?</v>
      </c>
      <c r="H2212" s="10"/>
      <c r="I2212" s="10"/>
      <c r="J2212" s="10"/>
      <c r="K2212" s="10"/>
      <c r="L2212" s="8"/>
      <c r="M2212" s="9" t="e">
        <f t="shared" ca="1" si="68"/>
        <v>#NAME?</v>
      </c>
      <c r="N2212" s="11" t="e">
        <f t="shared" ca="1" si="69"/>
        <v>#NAME?</v>
      </c>
    </row>
    <row r="2213" spans="1:14" x14ac:dyDescent="0.2">
      <c r="A2213" s="10"/>
      <c r="B2213" s="10"/>
      <c r="C2213" s="10"/>
      <c r="D2213" s="10"/>
      <c r="E2213" s="10"/>
      <c r="F2213" s="8"/>
      <c r="G2213" s="11" t="e">
        <f ca="1">_xlfn.IFS(OR(F2213="",D2213=""),"",FIND(C2213,D2213,1)=1,LOOKUP(1,0/((宿舍收费标准!$B$2:$B$119=D2213)*(宿舍收费标准!$C$2:$C$119=F2213)),宿舍收费标准!$D$2:$D$119))</f>
        <v>#NAME?</v>
      </c>
      <c r="H2213" s="10"/>
      <c r="I2213" s="10"/>
      <c r="J2213" s="10"/>
      <c r="K2213" s="10"/>
      <c r="L2213" s="8"/>
      <c r="M2213" s="9" t="e">
        <f t="shared" ca="1" si="68"/>
        <v>#NAME?</v>
      </c>
      <c r="N2213" s="11" t="e">
        <f t="shared" ca="1" si="69"/>
        <v>#NAME?</v>
      </c>
    </row>
    <row r="2214" spans="1:14" x14ac:dyDescent="0.2">
      <c r="A2214" s="10"/>
      <c r="B2214" s="10"/>
      <c r="C2214" s="10"/>
      <c r="D2214" s="10"/>
      <c r="E2214" s="10"/>
      <c r="F2214" s="8"/>
      <c r="G2214" s="11" t="e">
        <f ca="1">_xlfn.IFS(OR(F2214="",D2214=""),"",FIND(C2214,D2214,1)=1,LOOKUP(1,0/((宿舍收费标准!$B$2:$B$119=D2214)*(宿舍收费标准!$C$2:$C$119=F2214)),宿舍收费标准!$D$2:$D$119))</f>
        <v>#NAME?</v>
      </c>
      <c r="H2214" s="10"/>
      <c r="I2214" s="10"/>
      <c r="J2214" s="10"/>
      <c r="K2214" s="10"/>
      <c r="L2214" s="8"/>
      <c r="M2214" s="9" t="e">
        <f t="shared" ca="1" si="68"/>
        <v>#NAME?</v>
      </c>
      <c r="N2214" s="11" t="e">
        <f t="shared" ca="1" si="69"/>
        <v>#NAME?</v>
      </c>
    </row>
    <row r="2215" spans="1:14" x14ac:dyDescent="0.2">
      <c r="A2215" s="10"/>
      <c r="B2215" s="10"/>
      <c r="C2215" s="10"/>
      <c r="D2215" s="10"/>
      <c r="E2215" s="10"/>
      <c r="F2215" s="8"/>
      <c r="G2215" s="11" t="e">
        <f ca="1">_xlfn.IFS(OR(F2215="",D2215=""),"",FIND(C2215,D2215,1)=1,LOOKUP(1,0/((宿舍收费标准!$B$2:$B$119=D2215)*(宿舍收费标准!$C$2:$C$119=F2215)),宿舍收费标准!$D$2:$D$119))</f>
        <v>#NAME?</v>
      </c>
      <c r="H2215" s="10"/>
      <c r="I2215" s="10"/>
      <c r="J2215" s="10"/>
      <c r="K2215" s="10"/>
      <c r="L2215" s="8"/>
      <c r="M2215" s="9" t="e">
        <f t="shared" ca="1" si="68"/>
        <v>#NAME?</v>
      </c>
      <c r="N2215" s="11" t="e">
        <f t="shared" ca="1" si="69"/>
        <v>#NAME?</v>
      </c>
    </row>
    <row r="2216" spans="1:14" x14ac:dyDescent="0.2">
      <c r="A2216" s="10"/>
      <c r="B2216" s="10"/>
      <c r="C2216" s="10"/>
      <c r="D2216" s="10"/>
      <c r="E2216" s="10"/>
      <c r="F2216" s="8"/>
      <c r="G2216" s="11" t="e">
        <f ca="1">_xlfn.IFS(OR(F2216="",D2216=""),"",FIND(C2216,D2216,1)=1,LOOKUP(1,0/((宿舍收费标准!$B$2:$B$119=D2216)*(宿舍收费标准!$C$2:$C$119=F2216)),宿舍收费标准!$D$2:$D$119))</f>
        <v>#NAME?</v>
      </c>
      <c r="H2216" s="10"/>
      <c r="I2216" s="10"/>
      <c r="J2216" s="10"/>
      <c r="K2216" s="10"/>
      <c r="L2216" s="8"/>
      <c r="M2216" s="9" t="e">
        <f t="shared" ca="1" si="68"/>
        <v>#NAME?</v>
      </c>
      <c r="N2216" s="11" t="e">
        <f t="shared" ca="1" si="69"/>
        <v>#NAME?</v>
      </c>
    </row>
    <row r="2217" spans="1:14" x14ac:dyDescent="0.2">
      <c r="A2217" s="10"/>
      <c r="B2217" s="10"/>
      <c r="C2217" s="10"/>
      <c r="D2217" s="10"/>
      <c r="E2217" s="10"/>
      <c r="F2217" s="8"/>
      <c r="G2217" s="11" t="e">
        <f ca="1">_xlfn.IFS(OR(F2217="",D2217=""),"",FIND(C2217,D2217,1)=1,LOOKUP(1,0/((宿舍收费标准!$B$2:$B$119=D2217)*(宿舍收费标准!$C$2:$C$119=F2217)),宿舍收费标准!$D$2:$D$119))</f>
        <v>#NAME?</v>
      </c>
      <c r="H2217" s="10"/>
      <c r="I2217" s="10"/>
      <c r="J2217" s="10"/>
      <c r="K2217" s="10"/>
      <c r="L2217" s="8"/>
      <c r="M2217" s="9" t="e">
        <f t="shared" ca="1" si="68"/>
        <v>#NAME?</v>
      </c>
      <c r="N2217" s="11" t="e">
        <f t="shared" ca="1" si="69"/>
        <v>#NAME?</v>
      </c>
    </row>
    <row r="2218" spans="1:14" x14ac:dyDescent="0.2">
      <c r="A2218" s="10"/>
      <c r="B2218" s="10"/>
      <c r="C2218" s="10"/>
      <c r="D2218" s="10"/>
      <c r="E2218" s="10"/>
      <c r="F2218" s="8"/>
      <c r="G2218" s="11" t="e">
        <f ca="1">_xlfn.IFS(OR(F2218="",D2218=""),"",FIND(C2218,D2218,1)=1,LOOKUP(1,0/((宿舍收费标准!$B$2:$B$119=D2218)*(宿舍收费标准!$C$2:$C$119=F2218)),宿舍收费标准!$D$2:$D$119))</f>
        <v>#NAME?</v>
      </c>
      <c r="H2218" s="10"/>
      <c r="I2218" s="10"/>
      <c r="J2218" s="10"/>
      <c r="K2218" s="10"/>
      <c r="L2218" s="8"/>
      <c r="M2218" s="9" t="e">
        <f t="shared" ca="1" si="68"/>
        <v>#NAME?</v>
      </c>
      <c r="N2218" s="11" t="e">
        <f t="shared" ca="1" si="69"/>
        <v>#NAME?</v>
      </c>
    </row>
    <row r="2219" spans="1:14" x14ac:dyDescent="0.2">
      <c r="A2219" s="10"/>
      <c r="B2219" s="10"/>
      <c r="C2219" s="10"/>
      <c r="D2219" s="10"/>
      <c r="E2219" s="10"/>
      <c r="F2219" s="8"/>
      <c r="G2219" s="11" t="e">
        <f ca="1">_xlfn.IFS(OR(F2219="",D2219=""),"",FIND(C2219,D2219,1)=1,LOOKUP(1,0/((宿舍收费标准!$B$2:$B$119=D2219)*(宿舍收费标准!$C$2:$C$119=F2219)),宿舍收费标准!$D$2:$D$119))</f>
        <v>#NAME?</v>
      </c>
      <c r="H2219" s="10"/>
      <c r="I2219" s="10"/>
      <c r="J2219" s="10"/>
      <c r="K2219" s="10"/>
      <c r="L2219" s="8"/>
      <c r="M2219" s="9" t="e">
        <f t="shared" ca="1" si="68"/>
        <v>#NAME?</v>
      </c>
      <c r="N2219" s="11" t="e">
        <f t="shared" ca="1" si="69"/>
        <v>#NAME?</v>
      </c>
    </row>
    <row r="2220" spans="1:14" x14ac:dyDescent="0.2">
      <c r="A2220" s="10"/>
      <c r="B2220" s="10"/>
      <c r="C2220" s="10"/>
      <c r="D2220" s="10"/>
      <c r="E2220" s="10"/>
      <c r="F2220" s="8"/>
      <c r="G2220" s="11" t="e">
        <f ca="1">_xlfn.IFS(OR(F2220="",D2220=""),"",FIND(C2220,D2220,1)=1,LOOKUP(1,0/((宿舍收费标准!$B$2:$B$119=D2220)*(宿舍收费标准!$C$2:$C$119=F2220)),宿舍收费标准!$D$2:$D$119))</f>
        <v>#NAME?</v>
      </c>
      <c r="H2220" s="10"/>
      <c r="I2220" s="10"/>
      <c r="J2220" s="10"/>
      <c r="K2220" s="10"/>
      <c r="L2220" s="8"/>
      <c r="M2220" s="9" t="e">
        <f t="shared" ca="1" si="68"/>
        <v>#NAME?</v>
      </c>
      <c r="N2220" s="11" t="e">
        <f t="shared" ca="1" si="69"/>
        <v>#NAME?</v>
      </c>
    </row>
    <row r="2221" spans="1:14" x14ac:dyDescent="0.2">
      <c r="A2221" s="10"/>
      <c r="B2221" s="10"/>
      <c r="C2221" s="10"/>
      <c r="D2221" s="10"/>
      <c r="E2221" s="10"/>
      <c r="F2221" s="8"/>
      <c r="G2221" s="11" t="e">
        <f ca="1">_xlfn.IFS(OR(F2221="",D2221=""),"",FIND(C2221,D2221,1)=1,LOOKUP(1,0/((宿舍收费标准!$B$2:$B$119=D2221)*(宿舍收费标准!$C$2:$C$119=F2221)),宿舍收费标准!$D$2:$D$119))</f>
        <v>#NAME?</v>
      </c>
      <c r="H2221" s="10"/>
      <c r="I2221" s="10"/>
      <c r="J2221" s="10"/>
      <c r="K2221" s="10"/>
      <c r="L2221" s="8"/>
      <c r="M2221" s="9" t="e">
        <f t="shared" ca="1" si="68"/>
        <v>#NAME?</v>
      </c>
      <c r="N2221" s="11" t="e">
        <f t="shared" ca="1" si="69"/>
        <v>#NAME?</v>
      </c>
    </row>
    <row r="2222" spans="1:14" x14ac:dyDescent="0.2">
      <c r="A2222" s="10"/>
      <c r="B2222" s="10"/>
      <c r="C2222" s="10"/>
      <c r="D2222" s="10"/>
      <c r="E2222" s="10"/>
      <c r="F2222" s="8"/>
      <c r="G2222" s="11" t="e">
        <f ca="1">_xlfn.IFS(OR(F2222="",D2222=""),"",FIND(C2222,D2222,1)=1,LOOKUP(1,0/((宿舍收费标准!$B$2:$B$119=D2222)*(宿舍收费标准!$C$2:$C$119=F2222)),宿舍收费标准!$D$2:$D$119))</f>
        <v>#NAME?</v>
      </c>
      <c r="H2222" s="10"/>
      <c r="I2222" s="10"/>
      <c r="J2222" s="10"/>
      <c r="K2222" s="10"/>
      <c r="L2222" s="8"/>
      <c r="M2222" s="9" t="e">
        <f t="shared" ca="1" si="68"/>
        <v>#NAME?</v>
      </c>
      <c r="N2222" s="11" t="e">
        <f t="shared" ca="1" si="69"/>
        <v>#NAME?</v>
      </c>
    </row>
    <row r="2223" spans="1:14" x14ac:dyDescent="0.2">
      <c r="A2223" s="10"/>
      <c r="B2223" s="10"/>
      <c r="C2223" s="10"/>
      <c r="D2223" s="10"/>
      <c r="E2223" s="10"/>
      <c r="F2223" s="8"/>
      <c r="G2223" s="11" t="e">
        <f ca="1">_xlfn.IFS(OR(F2223="",D2223=""),"",FIND(C2223,D2223,1)=1,LOOKUP(1,0/((宿舍收费标准!$B$2:$B$119=D2223)*(宿舍收费标准!$C$2:$C$119=F2223)),宿舍收费标准!$D$2:$D$119))</f>
        <v>#NAME?</v>
      </c>
      <c r="H2223" s="10"/>
      <c r="I2223" s="10"/>
      <c r="J2223" s="10"/>
      <c r="K2223" s="10"/>
      <c r="L2223" s="8"/>
      <c r="M2223" s="9" t="e">
        <f t="shared" ca="1" si="68"/>
        <v>#NAME?</v>
      </c>
      <c r="N2223" s="11" t="e">
        <f t="shared" ca="1" si="69"/>
        <v>#NAME?</v>
      </c>
    </row>
    <row r="2224" spans="1:14" x14ac:dyDescent="0.2">
      <c r="A2224" s="10"/>
      <c r="B2224" s="10"/>
      <c r="C2224" s="10"/>
      <c r="D2224" s="10"/>
      <c r="E2224" s="10"/>
      <c r="F2224" s="8"/>
      <c r="G2224" s="11" t="e">
        <f ca="1">_xlfn.IFS(OR(F2224="",D2224=""),"",FIND(C2224,D2224,1)=1,LOOKUP(1,0/((宿舍收费标准!$B$2:$B$119=D2224)*(宿舍收费标准!$C$2:$C$119=F2224)),宿舍收费标准!$D$2:$D$119))</f>
        <v>#NAME?</v>
      </c>
      <c r="H2224" s="10"/>
      <c r="I2224" s="10"/>
      <c r="J2224" s="10"/>
      <c r="K2224" s="10"/>
      <c r="L2224" s="8"/>
      <c r="M2224" s="9" t="e">
        <f t="shared" ca="1" si="68"/>
        <v>#NAME?</v>
      </c>
      <c r="N2224" s="11" t="e">
        <f t="shared" ca="1" si="69"/>
        <v>#NAME?</v>
      </c>
    </row>
    <row r="2225" spans="1:14" x14ac:dyDescent="0.2">
      <c r="A2225" s="10"/>
      <c r="B2225" s="10"/>
      <c r="C2225" s="10"/>
      <c r="D2225" s="10"/>
      <c r="E2225" s="10"/>
      <c r="F2225" s="8"/>
      <c r="G2225" s="11" t="e">
        <f ca="1">_xlfn.IFS(OR(F2225="",D2225=""),"",FIND(C2225,D2225,1)=1,LOOKUP(1,0/((宿舍收费标准!$B$2:$B$119=D2225)*(宿舍收费标准!$C$2:$C$119=F2225)),宿舍收费标准!$D$2:$D$119))</f>
        <v>#NAME?</v>
      </c>
      <c r="H2225" s="10"/>
      <c r="I2225" s="10"/>
      <c r="J2225" s="10"/>
      <c r="K2225" s="10"/>
      <c r="L2225" s="8"/>
      <c r="M2225" s="9" t="e">
        <f t="shared" ca="1" si="68"/>
        <v>#NAME?</v>
      </c>
      <c r="N2225" s="11" t="e">
        <f t="shared" ca="1" si="69"/>
        <v>#NAME?</v>
      </c>
    </row>
    <row r="2226" spans="1:14" x14ac:dyDescent="0.2">
      <c r="A2226" s="10"/>
      <c r="B2226" s="10"/>
      <c r="C2226" s="10"/>
      <c r="D2226" s="10"/>
      <c r="E2226" s="10"/>
      <c r="F2226" s="8"/>
      <c r="G2226" s="11" t="e">
        <f ca="1">_xlfn.IFS(OR(F2226="",D2226=""),"",FIND(C2226,D2226,1)=1,LOOKUP(1,0/((宿舍收费标准!$B$2:$B$119=D2226)*(宿舍收费标准!$C$2:$C$119=F2226)),宿舍收费标准!$D$2:$D$119))</f>
        <v>#NAME?</v>
      </c>
      <c r="H2226" s="10"/>
      <c r="I2226" s="10"/>
      <c r="J2226" s="10"/>
      <c r="K2226" s="10"/>
      <c r="L2226" s="8"/>
      <c r="M2226" s="9" t="e">
        <f t="shared" ca="1" si="68"/>
        <v>#NAME?</v>
      </c>
      <c r="N2226" s="11" t="e">
        <f t="shared" ca="1" si="69"/>
        <v>#NAME?</v>
      </c>
    </row>
    <row r="2227" spans="1:14" x14ac:dyDescent="0.2">
      <c r="A2227" s="10"/>
      <c r="B2227" s="10"/>
      <c r="C2227" s="10"/>
      <c r="D2227" s="10"/>
      <c r="E2227" s="10"/>
      <c r="F2227" s="8"/>
      <c r="G2227" s="11" t="e">
        <f ca="1">_xlfn.IFS(OR(F2227="",D2227=""),"",FIND(C2227,D2227,1)=1,LOOKUP(1,0/((宿舍收费标准!$B$2:$B$119=D2227)*(宿舍收费标准!$C$2:$C$119=F2227)),宿舍收费标准!$D$2:$D$119))</f>
        <v>#NAME?</v>
      </c>
      <c r="H2227" s="10"/>
      <c r="I2227" s="10"/>
      <c r="J2227" s="10"/>
      <c r="K2227" s="10"/>
      <c r="L2227" s="8"/>
      <c r="M2227" s="9" t="e">
        <f t="shared" ca="1" si="68"/>
        <v>#NAME?</v>
      </c>
      <c r="N2227" s="11" t="e">
        <f t="shared" ca="1" si="69"/>
        <v>#NAME?</v>
      </c>
    </row>
    <row r="2228" spans="1:14" x14ac:dyDescent="0.2">
      <c r="A2228" s="10"/>
      <c r="B2228" s="10"/>
      <c r="C2228" s="10"/>
      <c r="D2228" s="10"/>
      <c r="E2228" s="10"/>
      <c r="F2228" s="8"/>
      <c r="G2228" s="11" t="e">
        <f ca="1">_xlfn.IFS(OR(F2228="",D2228=""),"",FIND(C2228,D2228,1)=1,LOOKUP(1,0/((宿舍收费标准!$B$2:$B$119=D2228)*(宿舍收费标准!$C$2:$C$119=F2228)),宿舍收费标准!$D$2:$D$119))</f>
        <v>#NAME?</v>
      </c>
      <c r="H2228" s="10"/>
      <c r="I2228" s="10"/>
      <c r="J2228" s="10"/>
      <c r="K2228" s="10"/>
      <c r="L2228" s="8"/>
      <c r="M2228" s="9" t="e">
        <f t="shared" ca="1" si="68"/>
        <v>#NAME?</v>
      </c>
      <c r="N2228" s="11" t="e">
        <f t="shared" ca="1" si="69"/>
        <v>#NAME?</v>
      </c>
    </row>
    <row r="2229" spans="1:14" x14ac:dyDescent="0.2">
      <c r="A2229" s="10"/>
      <c r="B2229" s="10"/>
      <c r="C2229" s="10"/>
      <c r="D2229" s="10"/>
      <c r="E2229" s="10"/>
      <c r="F2229" s="8"/>
      <c r="G2229" s="11" t="e">
        <f ca="1">_xlfn.IFS(OR(F2229="",D2229=""),"",FIND(C2229,D2229,1)=1,LOOKUP(1,0/((宿舍收费标准!$B$2:$B$119=D2229)*(宿舍收费标准!$C$2:$C$119=F2229)),宿舍收费标准!$D$2:$D$119))</f>
        <v>#NAME?</v>
      </c>
      <c r="H2229" s="10"/>
      <c r="I2229" s="10"/>
      <c r="J2229" s="10"/>
      <c r="K2229" s="10"/>
      <c r="L2229" s="8"/>
      <c r="M2229" s="9" t="e">
        <f t="shared" ca="1" si="68"/>
        <v>#NAME?</v>
      </c>
      <c r="N2229" s="11" t="e">
        <f t="shared" ca="1" si="69"/>
        <v>#NAME?</v>
      </c>
    </row>
    <row r="2230" spans="1:14" x14ac:dyDescent="0.2">
      <c r="A2230" s="10"/>
      <c r="B2230" s="10"/>
      <c r="C2230" s="10"/>
      <c r="D2230" s="10"/>
      <c r="E2230" s="10"/>
      <c r="F2230" s="8"/>
      <c r="G2230" s="11" t="e">
        <f ca="1">_xlfn.IFS(OR(F2230="",D2230=""),"",FIND(C2230,D2230,1)=1,LOOKUP(1,0/((宿舍收费标准!$B$2:$B$119=D2230)*(宿舍收费标准!$C$2:$C$119=F2230)),宿舍收费标准!$D$2:$D$119))</f>
        <v>#NAME?</v>
      </c>
      <c r="H2230" s="10"/>
      <c r="I2230" s="10"/>
      <c r="J2230" s="10"/>
      <c r="K2230" s="10"/>
      <c r="L2230" s="8"/>
      <c r="M2230" s="9" t="e">
        <f t="shared" ca="1" si="68"/>
        <v>#NAME?</v>
      </c>
      <c r="N2230" s="11" t="e">
        <f t="shared" ca="1" si="69"/>
        <v>#NAME?</v>
      </c>
    </row>
    <row r="2231" spans="1:14" x14ac:dyDescent="0.2">
      <c r="A2231" s="10"/>
      <c r="B2231" s="10"/>
      <c r="C2231" s="10"/>
      <c r="D2231" s="10"/>
      <c r="E2231" s="10"/>
      <c r="F2231" s="8"/>
      <c r="G2231" s="11" t="e">
        <f ca="1">_xlfn.IFS(OR(F2231="",D2231=""),"",FIND(C2231,D2231,1)=1,LOOKUP(1,0/((宿舍收费标准!$B$2:$B$119=D2231)*(宿舍收费标准!$C$2:$C$119=F2231)),宿舍收费标准!$D$2:$D$119))</f>
        <v>#NAME?</v>
      </c>
      <c r="H2231" s="10"/>
      <c r="I2231" s="10"/>
      <c r="J2231" s="10"/>
      <c r="K2231" s="10"/>
      <c r="L2231" s="8"/>
      <c r="M2231" s="9" t="e">
        <f t="shared" ca="1" si="68"/>
        <v>#NAME?</v>
      </c>
      <c r="N2231" s="11" t="e">
        <f t="shared" ca="1" si="69"/>
        <v>#NAME?</v>
      </c>
    </row>
    <row r="2232" spans="1:14" x14ac:dyDescent="0.2">
      <c r="A2232" s="10"/>
      <c r="B2232" s="10"/>
      <c r="C2232" s="10"/>
      <c r="D2232" s="10"/>
      <c r="E2232" s="10"/>
      <c r="F2232" s="8"/>
      <c r="G2232" s="11" t="e">
        <f ca="1">_xlfn.IFS(OR(F2232="",D2232=""),"",FIND(C2232,D2232,1)=1,LOOKUP(1,0/((宿舍收费标准!$B$2:$B$119=D2232)*(宿舍收费标准!$C$2:$C$119=F2232)),宿舍收费标准!$D$2:$D$119))</f>
        <v>#NAME?</v>
      </c>
      <c r="H2232" s="10"/>
      <c r="I2232" s="10"/>
      <c r="J2232" s="10"/>
      <c r="K2232" s="10"/>
      <c r="L2232" s="8"/>
      <c r="M2232" s="9" t="e">
        <f t="shared" ca="1" si="68"/>
        <v>#NAME?</v>
      </c>
      <c r="N2232" s="11" t="e">
        <f t="shared" ca="1" si="69"/>
        <v>#NAME?</v>
      </c>
    </row>
    <row r="2233" spans="1:14" x14ac:dyDescent="0.2">
      <c r="A2233" s="10"/>
      <c r="B2233" s="10"/>
      <c r="C2233" s="10"/>
      <c r="D2233" s="10"/>
      <c r="E2233" s="10"/>
      <c r="F2233" s="8"/>
      <c r="G2233" s="11" t="e">
        <f ca="1">_xlfn.IFS(OR(F2233="",D2233=""),"",FIND(C2233,D2233,1)=1,LOOKUP(1,0/((宿舍收费标准!$B$2:$B$119=D2233)*(宿舍收费标准!$C$2:$C$119=F2233)),宿舍收费标准!$D$2:$D$119))</f>
        <v>#NAME?</v>
      </c>
      <c r="H2233" s="10"/>
      <c r="I2233" s="10"/>
      <c r="J2233" s="10"/>
      <c r="K2233" s="10"/>
      <c r="L2233" s="8"/>
      <c r="M2233" s="9" t="e">
        <f t="shared" ca="1" si="68"/>
        <v>#NAME?</v>
      </c>
      <c r="N2233" s="11" t="e">
        <f t="shared" ca="1" si="69"/>
        <v>#NAME?</v>
      </c>
    </row>
    <row r="2234" spans="1:14" x14ac:dyDescent="0.2">
      <c r="A2234" s="10"/>
      <c r="B2234" s="10"/>
      <c r="C2234" s="10"/>
      <c r="D2234" s="10"/>
      <c r="E2234" s="10"/>
      <c r="F2234" s="8"/>
      <c r="G2234" s="11" t="e">
        <f ca="1">_xlfn.IFS(OR(F2234="",D2234=""),"",FIND(C2234,D2234,1)=1,LOOKUP(1,0/((宿舍收费标准!$B$2:$B$119=D2234)*(宿舍收费标准!$C$2:$C$119=F2234)),宿舍收费标准!$D$2:$D$119))</f>
        <v>#NAME?</v>
      </c>
      <c r="H2234" s="10"/>
      <c r="I2234" s="10"/>
      <c r="J2234" s="10"/>
      <c r="K2234" s="10"/>
      <c r="L2234" s="8"/>
      <c r="M2234" s="9" t="e">
        <f t="shared" ca="1" si="68"/>
        <v>#NAME?</v>
      </c>
      <c r="N2234" s="11" t="e">
        <f t="shared" ca="1" si="69"/>
        <v>#NAME?</v>
      </c>
    </row>
    <row r="2235" spans="1:14" x14ac:dyDescent="0.2">
      <c r="A2235" s="10"/>
      <c r="B2235" s="10"/>
      <c r="C2235" s="10"/>
      <c r="D2235" s="10"/>
      <c r="E2235" s="10"/>
      <c r="F2235" s="8"/>
      <c r="G2235" s="11" t="e">
        <f ca="1">_xlfn.IFS(OR(F2235="",D2235=""),"",FIND(C2235,D2235,1)=1,LOOKUP(1,0/((宿舍收费标准!$B$2:$B$119=D2235)*(宿舍收费标准!$C$2:$C$119=F2235)),宿舍收费标准!$D$2:$D$119))</f>
        <v>#NAME?</v>
      </c>
      <c r="H2235" s="10"/>
      <c r="I2235" s="10"/>
      <c r="J2235" s="10"/>
      <c r="K2235" s="10"/>
      <c r="L2235" s="8"/>
      <c r="M2235" s="9" t="e">
        <f t="shared" ca="1" si="68"/>
        <v>#NAME?</v>
      </c>
      <c r="N2235" s="11" t="e">
        <f t="shared" ca="1" si="69"/>
        <v>#NAME?</v>
      </c>
    </row>
    <row r="2236" spans="1:14" x14ac:dyDescent="0.2">
      <c r="A2236" s="10"/>
      <c r="B2236" s="10"/>
      <c r="C2236" s="10"/>
      <c r="D2236" s="10"/>
      <c r="E2236" s="10"/>
      <c r="F2236" s="8"/>
      <c r="G2236" s="11" t="e">
        <f ca="1">_xlfn.IFS(OR(F2236="",D2236=""),"",FIND(C2236,D2236,1)=1,LOOKUP(1,0/((宿舍收费标准!$B$2:$B$119=D2236)*(宿舍收费标准!$C$2:$C$119=F2236)),宿舍收费标准!$D$2:$D$119))</f>
        <v>#NAME?</v>
      </c>
      <c r="H2236" s="10"/>
      <c r="I2236" s="10"/>
      <c r="J2236" s="10"/>
      <c r="K2236" s="10"/>
      <c r="L2236" s="8"/>
      <c r="M2236" s="9" t="e">
        <f t="shared" ca="1" si="68"/>
        <v>#NAME?</v>
      </c>
      <c r="N2236" s="11" t="e">
        <f t="shared" ca="1" si="69"/>
        <v>#NAME?</v>
      </c>
    </row>
    <row r="2237" spans="1:14" x14ac:dyDescent="0.2">
      <c r="A2237" s="10"/>
      <c r="B2237" s="10"/>
      <c r="C2237" s="10"/>
      <c r="D2237" s="10"/>
      <c r="E2237" s="10"/>
      <c r="F2237" s="8"/>
      <c r="G2237" s="11" t="e">
        <f ca="1">_xlfn.IFS(OR(F2237="",D2237=""),"",FIND(C2237,D2237,1)=1,LOOKUP(1,0/((宿舍收费标准!$B$2:$B$119=D2237)*(宿舍收费标准!$C$2:$C$119=F2237)),宿舍收费标准!$D$2:$D$119))</f>
        <v>#NAME?</v>
      </c>
      <c r="H2237" s="10"/>
      <c r="I2237" s="10"/>
      <c r="J2237" s="10"/>
      <c r="K2237" s="10"/>
      <c r="L2237" s="8"/>
      <c r="M2237" s="9" t="e">
        <f t="shared" ca="1" si="68"/>
        <v>#NAME?</v>
      </c>
      <c r="N2237" s="11" t="e">
        <f t="shared" ca="1" si="69"/>
        <v>#NAME?</v>
      </c>
    </row>
    <row r="2238" spans="1:14" x14ac:dyDescent="0.2">
      <c r="A2238" s="10"/>
      <c r="B2238" s="10"/>
      <c r="C2238" s="10"/>
      <c r="D2238" s="10"/>
      <c r="E2238" s="10"/>
      <c r="F2238" s="8"/>
      <c r="G2238" s="11" t="e">
        <f ca="1">_xlfn.IFS(OR(F2238="",D2238=""),"",FIND(C2238,D2238,1)=1,LOOKUP(1,0/((宿舍收费标准!$B$2:$B$119=D2238)*(宿舍收费标准!$C$2:$C$119=F2238)),宿舍收费标准!$D$2:$D$119))</f>
        <v>#NAME?</v>
      </c>
      <c r="H2238" s="10"/>
      <c r="I2238" s="10"/>
      <c r="J2238" s="10"/>
      <c r="K2238" s="10"/>
      <c r="L2238" s="8"/>
      <c r="M2238" s="9" t="e">
        <f t="shared" ca="1" si="68"/>
        <v>#NAME?</v>
      </c>
      <c r="N2238" s="11" t="e">
        <f t="shared" ca="1" si="69"/>
        <v>#NAME?</v>
      </c>
    </row>
    <row r="2239" spans="1:14" x14ac:dyDescent="0.2">
      <c r="A2239" s="10"/>
      <c r="B2239" s="10"/>
      <c r="C2239" s="10"/>
      <c r="D2239" s="10"/>
      <c r="E2239" s="10"/>
      <c r="F2239" s="8"/>
      <c r="G2239" s="11" t="e">
        <f ca="1">_xlfn.IFS(OR(F2239="",D2239=""),"",FIND(C2239,D2239,1)=1,LOOKUP(1,0/((宿舍收费标准!$B$2:$B$119=D2239)*(宿舍收费标准!$C$2:$C$119=F2239)),宿舍收费标准!$D$2:$D$119))</f>
        <v>#NAME?</v>
      </c>
      <c r="H2239" s="10"/>
      <c r="I2239" s="10"/>
      <c r="J2239" s="10"/>
      <c r="K2239" s="10"/>
      <c r="L2239" s="8"/>
      <c r="M2239" s="9" t="e">
        <f t="shared" ca="1" si="68"/>
        <v>#NAME?</v>
      </c>
      <c r="N2239" s="11" t="e">
        <f t="shared" ca="1" si="69"/>
        <v>#NAME?</v>
      </c>
    </row>
    <row r="2240" spans="1:14" x14ac:dyDescent="0.2">
      <c r="A2240" s="10"/>
      <c r="B2240" s="10"/>
      <c r="C2240" s="10"/>
      <c r="D2240" s="10"/>
      <c r="E2240" s="10"/>
      <c r="F2240" s="8"/>
      <c r="G2240" s="11" t="e">
        <f ca="1">_xlfn.IFS(OR(F2240="",D2240=""),"",FIND(C2240,D2240,1)=1,LOOKUP(1,0/((宿舍收费标准!$B$2:$B$119=D2240)*(宿舍收费标准!$C$2:$C$119=F2240)),宿舍收费标准!$D$2:$D$119))</f>
        <v>#NAME?</v>
      </c>
      <c r="H2240" s="10"/>
      <c r="I2240" s="10"/>
      <c r="J2240" s="10"/>
      <c r="K2240" s="10"/>
      <c r="L2240" s="8"/>
      <c r="M2240" s="9" t="e">
        <f t="shared" ca="1" si="68"/>
        <v>#NAME?</v>
      </c>
      <c r="N2240" s="11" t="e">
        <f t="shared" ca="1" si="69"/>
        <v>#NAME?</v>
      </c>
    </row>
    <row r="2241" spans="1:14" x14ac:dyDescent="0.2">
      <c r="A2241" s="10"/>
      <c r="B2241" s="10"/>
      <c r="C2241" s="10"/>
      <c r="D2241" s="10"/>
      <c r="E2241" s="10"/>
      <c r="F2241" s="8"/>
      <c r="G2241" s="11" t="e">
        <f ca="1">_xlfn.IFS(OR(F2241="",D2241=""),"",FIND(C2241,D2241,1)=1,LOOKUP(1,0/((宿舍收费标准!$B$2:$B$119=D2241)*(宿舍收费标准!$C$2:$C$119=F2241)),宿舍收费标准!$D$2:$D$119))</f>
        <v>#NAME?</v>
      </c>
      <c r="H2241" s="10"/>
      <c r="I2241" s="10"/>
      <c r="J2241" s="10"/>
      <c r="K2241" s="10"/>
      <c r="L2241" s="8"/>
      <c r="M2241" s="9" t="e">
        <f t="shared" ca="1" si="68"/>
        <v>#NAME?</v>
      </c>
      <c r="N2241" s="11" t="e">
        <f t="shared" ca="1" si="69"/>
        <v>#NAME?</v>
      </c>
    </row>
    <row r="2242" spans="1:14" x14ac:dyDescent="0.2">
      <c r="A2242" s="10"/>
      <c r="B2242" s="10"/>
      <c r="C2242" s="10"/>
      <c r="D2242" s="10"/>
      <c r="E2242" s="10"/>
      <c r="F2242" s="8"/>
      <c r="G2242" s="11" t="e">
        <f ca="1">_xlfn.IFS(OR(F2242="",D2242=""),"",FIND(C2242,D2242,1)=1,LOOKUP(1,0/((宿舍收费标准!$B$2:$B$119=D2242)*(宿舍收费标准!$C$2:$C$119=F2242)),宿舍收费标准!$D$2:$D$119))</f>
        <v>#NAME?</v>
      </c>
      <c r="H2242" s="10"/>
      <c r="I2242" s="10"/>
      <c r="J2242" s="10"/>
      <c r="K2242" s="10"/>
      <c r="L2242" s="8"/>
      <c r="M2242" s="9" t="e">
        <f t="shared" ca="1" si="68"/>
        <v>#NAME?</v>
      </c>
      <c r="N2242" s="11" t="e">
        <f t="shared" ca="1" si="69"/>
        <v>#NAME?</v>
      </c>
    </row>
    <row r="2243" spans="1:14" x14ac:dyDescent="0.2">
      <c r="A2243" s="10"/>
      <c r="B2243" s="10"/>
      <c r="C2243" s="10"/>
      <c r="D2243" s="10"/>
      <c r="E2243" s="10"/>
      <c r="F2243" s="8"/>
      <c r="G2243" s="11" t="e">
        <f ca="1">_xlfn.IFS(OR(F2243="",D2243=""),"",FIND(C2243,D2243,1)=1,LOOKUP(1,0/((宿舍收费标准!$B$2:$B$119=D2243)*(宿舍收费标准!$C$2:$C$119=F2243)),宿舍收费标准!$D$2:$D$119))</f>
        <v>#NAME?</v>
      </c>
      <c r="H2243" s="10"/>
      <c r="I2243" s="10"/>
      <c r="J2243" s="10"/>
      <c r="K2243" s="10"/>
      <c r="L2243" s="8"/>
      <c r="M2243" s="9" t="e">
        <f t="shared" ca="1" si="68"/>
        <v>#NAME?</v>
      </c>
      <c r="N2243" s="11" t="e">
        <f t="shared" ca="1" si="69"/>
        <v>#NAME?</v>
      </c>
    </row>
    <row r="2244" spans="1:14" x14ac:dyDescent="0.2">
      <c r="A2244" s="10"/>
      <c r="B2244" s="10"/>
      <c r="C2244" s="10"/>
      <c r="D2244" s="10"/>
      <c r="E2244" s="10"/>
      <c r="F2244" s="8"/>
      <c r="G2244" s="11" t="e">
        <f ca="1">_xlfn.IFS(OR(F2244="",D2244=""),"",FIND(C2244,D2244,1)=1,LOOKUP(1,0/((宿舍收费标准!$B$2:$B$119=D2244)*(宿舍收费标准!$C$2:$C$119=F2244)),宿舍收费标准!$D$2:$D$119))</f>
        <v>#NAME?</v>
      </c>
      <c r="H2244" s="10"/>
      <c r="I2244" s="10"/>
      <c r="J2244" s="10"/>
      <c r="K2244" s="10"/>
      <c r="L2244" s="8"/>
      <c r="M2244" s="9" t="e">
        <f t="shared" ca="1" si="68"/>
        <v>#NAME?</v>
      </c>
      <c r="N2244" s="11" t="e">
        <f t="shared" ca="1" si="69"/>
        <v>#NAME?</v>
      </c>
    </row>
    <row r="2245" spans="1:14" x14ac:dyDescent="0.2">
      <c r="A2245" s="10"/>
      <c r="B2245" s="10"/>
      <c r="C2245" s="10"/>
      <c r="D2245" s="10"/>
      <c r="E2245" s="10"/>
      <c r="F2245" s="8"/>
      <c r="G2245" s="11" t="e">
        <f ca="1">_xlfn.IFS(OR(F2245="",D2245=""),"",FIND(C2245,D2245,1)=1,LOOKUP(1,0/((宿舍收费标准!$B$2:$B$119=D2245)*(宿舍收费标准!$C$2:$C$119=F2245)),宿舍收费标准!$D$2:$D$119))</f>
        <v>#NAME?</v>
      </c>
      <c r="H2245" s="10"/>
      <c r="I2245" s="10"/>
      <c r="J2245" s="10"/>
      <c r="K2245" s="10"/>
      <c r="L2245" s="8"/>
      <c r="M2245" s="9" t="e">
        <f t="shared" ca="1" si="68"/>
        <v>#NAME?</v>
      </c>
      <c r="N2245" s="11" t="e">
        <f t="shared" ca="1" si="69"/>
        <v>#NAME?</v>
      </c>
    </row>
    <row r="2246" spans="1:14" x14ac:dyDescent="0.2">
      <c r="A2246" s="10"/>
      <c r="B2246" s="10"/>
      <c r="C2246" s="10"/>
      <c r="D2246" s="10"/>
      <c r="E2246" s="10"/>
      <c r="F2246" s="8"/>
      <c r="G2246" s="11" t="e">
        <f ca="1">_xlfn.IFS(OR(F2246="",D2246=""),"",FIND(C2246,D2246,1)=1,LOOKUP(1,0/((宿舍收费标准!$B$2:$B$119=D2246)*(宿舍收费标准!$C$2:$C$119=F2246)),宿舍收费标准!$D$2:$D$119))</f>
        <v>#NAME?</v>
      </c>
      <c r="H2246" s="10"/>
      <c r="I2246" s="10"/>
      <c r="J2246" s="10"/>
      <c r="K2246" s="10"/>
      <c r="L2246" s="8"/>
      <c r="M2246" s="9" t="e">
        <f t="shared" ca="1" si="68"/>
        <v>#NAME?</v>
      </c>
      <c r="N2246" s="11" t="e">
        <f t="shared" ca="1" si="69"/>
        <v>#NAME?</v>
      </c>
    </row>
    <row r="2247" spans="1:14" x14ac:dyDescent="0.2">
      <c r="A2247" s="10"/>
      <c r="B2247" s="10"/>
      <c r="C2247" s="10"/>
      <c r="D2247" s="10"/>
      <c r="E2247" s="10"/>
      <c r="F2247" s="8"/>
      <c r="G2247" s="11" t="e">
        <f ca="1">_xlfn.IFS(OR(F2247="",D2247=""),"",FIND(C2247,D2247,1)=1,LOOKUP(1,0/((宿舍收费标准!$B$2:$B$119=D2247)*(宿舍收费标准!$C$2:$C$119=F2247)),宿舍收费标准!$D$2:$D$119))</f>
        <v>#NAME?</v>
      </c>
      <c r="H2247" s="10"/>
      <c r="I2247" s="10"/>
      <c r="J2247" s="10"/>
      <c r="K2247" s="10"/>
      <c r="L2247" s="8"/>
      <c r="M2247" s="9" t="e">
        <f t="shared" ref="M2247:M2310" ca="1" si="70">_xlfn.IFS(AND(H2247="",I2247="",J2247="",K2247="",L2247=""),"",OR(H2247&lt;&gt;"",I2247&lt;&gt;"",J2247&lt;&gt;"",K2247&lt;&gt;"",L2247&lt;&gt;""),SUM(_xlfn.IFS(AND(H2247&gt;=16,H2247&lt;=31),1,AND(H2247&gt;=1,H2247&lt;=15),0.5,H2247=0,0),_xlfn.IFS(AND(I2247&gt;=16,I2247&lt;=31),1,AND(I2247&gt;=1,I2247&lt;=15),0.5,I2247=0,0),_xlfn.IFS(AND(J2247&gt;=16,J2247&lt;=31),1,AND(J2247&gt;=1,J2247&lt;=15),0.5,J2247=0,0),_xlfn.IFS(AND(K2247&gt;=16,K2247&lt;=31),1,AND(K2247&gt;=1,K2247&lt;=15),0.5,K2247=0,0),_xlfn.IFS(AND(L2247&gt;=16,L2247&lt;=31),1,AND(L2247&gt;=1,L2247&lt;=15),0.5,L2247=0,0)))</f>
        <v>#NAME?</v>
      </c>
      <c r="N2247" s="11" t="e">
        <f t="shared" ref="N2247:N2310" ca="1" si="71">_xlfn.IFS(M2247="","",M2247&lt;&gt;"",G2247/2-G2247/10*M2247)</f>
        <v>#NAME?</v>
      </c>
    </row>
    <row r="2248" spans="1:14" x14ac:dyDescent="0.2">
      <c r="A2248" s="10"/>
      <c r="B2248" s="10"/>
      <c r="C2248" s="10"/>
      <c r="D2248" s="10"/>
      <c r="E2248" s="10"/>
      <c r="F2248" s="8"/>
      <c r="G2248" s="11" t="e">
        <f ca="1">_xlfn.IFS(OR(F2248="",D2248=""),"",FIND(C2248,D2248,1)=1,LOOKUP(1,0/((宿舍收费标准!$B$2:$B$119=D2248)*(宿舍收费标准!$C$2:$C$119=F2248)),宿舍收费标准!$D$2:$D$119))</f>
        <v>#NAME?</v>
      </c>
      <c r="H2248" s="10"/>
      <c r="I2248" s="10"/>
      <c r="J2248" s="10"/>
      <c r="K2248" s="10"/>
      <c r="L2248" s="8"/>
      <c r="M2248" s="9" t="e">
        <f t="shared" ca="1" si="70"/>
        <v>#NAME?</v>
      </c>
      <c r="N2248" s="11" t="e">
        <f t="shared" ca="1" si="71"/>
        <v>#NAME?</v>
      </c>
    </row>
    <row r="2249" spans="1:14" x14ac:dyDescent="0.2">
      <c r="A2249" s="10"/>
      <c r="B2249" s="10"/>
      <c r="C2249" s="10"/>
      <c r="D2249" s="10"/>
      <c r="E2249" s="10"/>
      <c r="F2249" s="8"/>
      <c r="G2249" s="11" t="e">
        <f ca="1">_xlfn.IFS(OR(F2249="",D2249=""),"",FIND(C2249,D2249,1)=1,LOOKUP(1,0/((宿舍收费标准!$B$2:$B$119=D2249)*(宿舍收费标准!$C$2:$C$119=F2249)),宿舍收费标准!$D$2:$D$119))</f>
        <v>#NAME?</v>
      </c>
      <c r="H2249" s="10"/>
      <c r="I2249" s="10"/>
      <c r="J2249" s="10"/>
      <c r="K2249" s="10"/>
      <c r="L2249" s="8"/>
      <c r="M2249" s="9" t="e">
        <f t="shared" ca="1" si="70"/>
        <v>#NAME?</v>
      </c>
      <c r="N2249" s="11" t="e">
        <f t="shared" ca="1" si="71"/>
        <v>#NAME?</v>
      </c>
    </row>
    <row r="2250" spans="1:14" x14ac:dyDescent="0.2">
      <c r="A2250" s="10"/>
      <c r="B2250" s="10"/>
      <c r="C2250" s="10"/>
      <c r="D2250" s="10"/>
      <c r="E2250" s="10"/>
      <c r="F2250" s="8"/>
      <c r="G2250" s="11" t="e">
        <f ca="1">_xlfn.IFS(OR(F2250="",D2250=""),"",FIND(C2250,D2250,1)=1,LOOKUP(1,0/((宿舍收费标准!$B$2:$B$119=D2250)*(宿舍收费标准!$C$2:$C$119=F2250)),宿舍收费标准!$D$2:$D$119))</f>
        <v>#NAME?</v>
      </c>
      <c r="H2250" s="10"/>
      <c r="I2250" s="10"/>
      <c r="J2250" s="10"/>
      <c r="K2250" s="10"/>
      <c r="L2250" s="8"/>
      <c r="M2250" s="9" t="e">
        <f t="shared" ca="1" si="70"/>
        <v>#NAME?</v>
      </c>
      <c r="N2250" s="11" t="e">
        <f t="shared" ca="1" si="71"/>
        <v>#NAME?</v>
      </c>
    </row>
    <row r="2251" spans="1:14" x14ac:dyDescent="0.2">
      <c r="A2251" s="10"/>
      <c r="B2251" s="10"/>
      <c r="C2251" s="10"/>
      <c r="D2251" s="10"/>
      <c r="E2251" s="10"/>
      <c r="F2251" s="8"/>
      <c r="G2251" s="11" t="e">
        <f ca="1">_xlfn.IFS(OR(F2251="",D2251=""),"",FIND(C2251,D2251,1)=1,LOOKUP(1,0/((宿舍收费标准!$B$2:$B$119=D2251)*(宿舍收费标准!$C$2:$C$119=F2251)),宿舍收费标准!$D$2:$D$119))</f>
        <v>#NAME?</v>
      </c>
      <c r="H2251" s="10"/>
      <c r="I2251" s="10"/>
      <c r="J2251" s="10"/>
      <c r="K2251" s="10"/>
      <c r="L2251" s="8"/>
      <c r="M2251" s="9" t="e">
        <f t="shared" ca="1" si="70"/>
        <v>#NAME?</v>
      </c>
      <c r="N2251" s="11" t="e">
        <f t="shared" ca="1" si="71"/>
        <v>#NAME?</v>
      </c>
    </row>
    <row r="2252" spans="1:14" x14ac:dyDescent="0.2">
      <c r="A2252" s="10"/>
      <c r="B2252" s="10"/>
      <c r="C2252" s="10"/>
      <c r="D2252" s="10"/>
      <c r="E2252" s="10"/>
      <c r="F2252" s="8"/>
      <c r="G2252" s="11" t="e">
        <f ca="1">_xlfn.IFS(OR(F2252="",D2252=""),"",FIND(C2252,D2252,1)=1,LOOKUP(1,0/((宿舍收费标准!$B$2:$B$119=D2252)*(宿舍收费标准!$C$2:$C$119=F2252)),宿舍收费标准!$D$2:$D$119))</f>
        <v>#NAME?</v>
      </c>
      <c r="H2252" s="10"/>
      <c r="I2252" s="10"/>
      <c r="J2252" s="10"/>
      <c r="K2252" s="10"/>
      <c r="L2252" s="8"/>
      <c r="M2252" s="9" t="e">
        <f t="shared" ca="1" si="70"/>
        <v>#NAME?</v>
      </c>
      <c r="N2252" s="11" t="e">
        <f t="shared" ca="1" si="71"/>
        <v>#NAME?</v>
      </c>
    </row>
    <row r="2253" spans="1:14" x14ac:dyDescent="0.2">
      <c r="A2253" s="10"/>
      <c r="B2253" s="10"/>
      <c r="C2253" s="10"/>
      <c r="D2253" s="10"/>
      <c r="E2253" s="10"/>
      <c r="F2253" s="8"/>
      <c r="G2253" s="11" t="e">
        <f ca="1">_xlfn.IFS(OR(F2253="",D2253=""),"",FIND(C2253,D2253,1)=1,LOOKUP(1,0/((宿舍收费标准!$B$2:$B$119=D2253)*(宿舍收费标准!$C$2:$C$119=F2253)),宿舍收费标准!$D$2:$D$119))</f>
        <v>#NAME?</v>
      </c>
      <c r="H2253" s="10"/>
      <c r="I2253" s="10"/>
      <c r="J2253" s="10"/>
      <c r="K2253" s="10"/>
      <c r="L2253" s="8"/>
      <c r="M2253" s="9" t="e">
        <f t="shared" ca="1" si="70"/>
        <v>#NAME?</v>
      </c>
      <c r="N2253" s="11" t="e">
        <f t="shared" ca="1" si="71"/>
        <v>#NAME?</v>
      </c>
    </row>
    <row r="2254" spans="1:14" x14ac:dyDescent="0.2">
      <c r="A2254" s="10"/>
      <c r="B2254" s="10"/>
      <c r="C2254" s="10"/>
      <c r="D2254" s="10"/>
      <c r="E2254" s="10"/>
      <c r="F2254" s="8"/>
      <c r="G2254" s="11" t="e">
        <f ca="1">_xlfn.IFS(OR(F2254="",D2254=""),"",FIND(C2254,D2254,1)=1,LOOKUP(1,0/((宿舍收费标准!$B$2:$B$119=D2254)*(宿舍收费标准!$C$2:$C$119=F2254)),宿舍收费标准!$D$2:$D$119))</f>
        <v>#NAME?</v>
      </c>
      <c r="H2254" s="10"/>
      <c r="I2254" s="10"/>
      <c r="J2254" s="10"/>
      <c r="K2254" s="10"/>
      <c r="L2254" s="8"/>
      <c r="M2254" s="9" t="e">
        <f t="shared" ca="1" si="70"/>
        <v>#NAME?</v>
      </c>
      <c r="N2254" s="11" t="e">
        <f t="shared" ca="1" si="71"/>
        <v>#NAME?</v>
      </c>
    </row>
    <row r="2255" spans="1:14" x14ac:dyDescent="0.2">
      <c r="A2255" s="10"/>
      <c r="B2255" s="10"/>
      <c r="C2255" s="10"/>
      <c r="D2255" s="10"/>
      <c r="E2255" s="10"/>
      <c r="F2255" s="8"/>
      <c r="G2255" s="11" t="e">
        <f ca="1">_xlfn.IFS(OR(F2255="",D2255=""),"",FIND(C2255,D2255,1)=1,LOOKUP(1,0/((宿舍收费标准!$B$2:$B$119=D2255)*(宿舍收费标准!$C$2:$C$119=F2255)),宿舍收费标准!$D$2:$D$119))</f>
        <v>#NAME?</v>
      </c>
      <c r="H2255" s="10"/>
      <c r="I2255" s="10"/>
      <c r="J2255" s="10"/>
      <c r="K2255" s="10"/>
      <c r="L2255" s="8"/>
      <c r="M2255" s="9" t="e">
        <f t="shared" ca="1" si="70"/>
        <v>#NAME?</v>
      </c>
      <c r="N2255" s="11" t="e">
        <f t="shared" ca="1" si="71"/>
        <v>#NAME?</v>
      </c>
    </row>
    <row r="2256" spans="1:14" x14ac:dyDescent="0.2">
      <c r="A2256" s="10"/>
      <c r="B2256" s="10"/>
      <c r="C2256" s="10"/>
      <c r="D2256" s="10"/>
      <c r="E2256" s="10"/>
      <c r="F2256" s="8"/>
      <c r="G2256" s="11" t="e">
        <f ca="1">_xlfn.IFS(OR(F2256="",D2256=""),"",FIND(C2256,D2256,1)=1,LOOKUP(1,0/((宿舍收费标准!$B$2:$B$119=D2256)*(宿舍收费标准!$C$2:$C$119=F2256)),宿舍收费标准!$D$2:$D$119))</f>
        <v>#NAME?</v>
      </c>
      <c r="H2256" s="10"/>
      <c r="I2256" s="10"/>
      <c r="J2256" s="10"/>
      <c r="K2256" s="10"/>
      <c r="L2256" s="8"/>
      <c r="M2256" s="9" t="e">
        <f t="shared" ca="1" si="70"/>
        <v>#NAME?</v>
      </c>
      <c r="N2256" s="11" t="e">
        <f t="shared" ca="1" si="71"/>
        <v>#NAME?</v>
      </c>
    </row>
    <row r="2257" spans="1:14" x14ac:dyDescent="0.2">
      <c r="A2257" s="10"/>
      <c r="B2257" s="10"/>
      <c r="C2257" s="10"/>
      <c r="D2257" s="10"/>
      <c r="E2257" s="10"/>
      <c r="F2257" s="8"/>
      <c r="G2257" s="11" t="e">
        <f ca="1">_xlfn.IFS(OR(F2257="",D2257=""),"",FIND(C2257,D2257,1)=1,LOOKUP(1,0/((宿舍收费标准!$B$2:$B$119=D2257)*(宿舍收费标准!$C$2:$C$119=F2257)),宿舍收费标准!$D$2:$D$119))</f>
        <v>#NAME?</v>
      </c>
      <c r="H2257" s="10"/>
      <c r="I2257" s="10"/>
      <c r="J2257" s="10"/>
      <c r="K2257" s="10"/>
      <c r="L2257" s="8"/>
      <c r="M2257" s="9" t="e">
        <f t="shared" ca="1" si="70"/>
        <v>#NAME?</v>
      </c>
      <c r="N2257" s="11" t="e">
        <f t="shared" ca="1" si="71"/>
        <v>#NAME?</v>
      </c>
    </row>
    <row r="2258" spans="1:14" x14ac:dyDescent="0.2">
      <c r="A2258" s="10"/>
      <c r="B2258" s="10"/>
      <c r="C2258" s="10"/>
      <c r="D2258" s="10"/>
      <c r="E2258" s="10"/>
      <c r="F2258" s="8"/>
      <c r="G2258" s="11" t="e">
        <f ca="1">_xlfn.IFS(OR(F2258="",D2258=""),"",FIND(C2258,D2258,1)=1,LOOKUP(1,0/((宿舍收费标准!$B$2:$B$119=D2258)*(宿舍收费标准!$C$2:$C$119=F2258)),宿舍收费标准!$D$2:$D$119))</f>
        <v>#NAME?</v>
      </c>
      <c r="H2258" s="10"/>
      <c r="I2258" s="10"/>
      <c r="J2258" s="10"/>
      <c r="K2258" s="10"/>
      <c r="L2258" s="8"/>
      <c r="M2258" s="9" t="e">
        <f t="shared" ca="1" si="70"/>
        <v>#NAME?</v>
      </c>
      <c r="N2258" s="11" t="e">
        <f t="shared" ca="1" si="71"/>
        <v>#NAME?</v>
      </c>
    </row>
    <row r="2259" spans="1:14" x14ac:dyDescent="0.2">
      <c r="A2259" s="10"/>
      <c r="B2259" s="10"/>
      <c r="C2259" s="10"/>
      <c r="D2259" s="10"/>
      <c r="E2259" s="10"/>
      <c r="F2259" s="8"/>
      <c r="G2259" s="11" t="e">
        <f ca="1">_xlfn.IFS(OR(F2259="",D2259=""),"",FIND(C2259,D2259,1)=1,LOOKUP(1,0/((宿舍收费标准!$B$2:$B$119=D2259)*(宿舍收费标准!$C$2:$C$119=F2259)),宿舍收费标准!$D$2:$D$119))</f>
        <v>#NAME?</v>
      </c>
      <c r="H2259" s="10"/>
      <c r="I2259" s="10"/>
      <c r="J2259" s="10"/>
      <c r="K2259" s="10"/>
      <c r="L2259" s="8"/>
      <c r="M2259" s="9" t="e">
        <f t="shared" ca="1" si="70"/>
        <v>#NAME?</v>
      </c>
      <c r="N2259" s="11" t="e">
        <f t="shared" ca="1" si="71"/>
        <v>#NAME?</v>
      </c>
    </row>
    <row r="2260" spans="1:14" x14ac:dyDescent="0.2">
      <c r="A2260" s="10"/>
      <c r="B2260" s="10"/>
      <c r="C2260" s="10"/>
      <c r="D2260" s="10"/>
      <c r="E2260" s="10"/>
      <c r="F2260" s="8"/>
      <c r="G2260" s="11" t="e">
        <f ca="1">_xlfn.IFS(OR(F2260="",D2260=""),"",FIND(C2260,D2260,1)=1,LOOKUP(1,0/((宿舍收费标准!$B$2:$B$119=D2260)*(宿舍收费标准!$C$2:$C$119=F2260)),宿舍收费标准!$D$2:$D$119))</f>
        <v>#NAME?</v>
      </c>
      <c r="H2260" s="10"/>
      <c r="I2260" s="10"/>
      <c r="J2260" s="10"/>
      <c r="K2260" s="10"/>
      <c r="L2260" s="8"/>
      <c r="M2260" s="9" t="e">
        <f t="shared" ca="1" si="70"/>
        <v>#NAME?</v>
      </c>
      <c r="N2260" s="11" t="e">
        <f t="shared" ca="1" si="71"/>
        <v>#NAME?</v>
      </c>
    </row>
    <row r="2261" spans="1:14" x14ac:dyDescent="0.2">
      <c r="A2261" s="10"/>
      <c r="B2261" s="10"/>
      <c r="C2261" s="10"/>
      <c r="D2261" s="10"/>
      <c r="E2261" s="10"/>
      <c r="F2261" s="8"/>
      <c r="G2261" s="11" t="e">
        <f ca="1">_xlfn.IFS(OR(F2261="",D2261=""),"",FIND(C2261,D2261,1)=1,LOOKUP(1,0/((宿舍收费标准!$B$2:$B$119=D2261)*(宿舍收费标准!$C$2:$C$119=F2261)),宿舍收费标准!$D$2:$D$119))</f>
        <v>#NAME?</v>
      </c>
      <c r="H2261" s="10"/>
      <c r="I2261" s="10"/>
      <c r="J2261" s="10"/>
      <c r="K2261" s="10"/>
      <c r="L2261" s="8"/>
      <c r="M2261" s="9" t="e">
        <f t="shared" ca="1" si="70"/>
        <v>#NAME?</v>
      </c>
      <c r="N2261" s="11" t="e">
        <f t="shared" ca="1" si="71"/>
        <v>#NAME?</v>
      </c>
    </row>
    <row r="2262" spans="1:14" x14ac:dyDescent="0.2">
      <c r="A2262" s="10"/>
      <c r="B2262" s="10"/>
      <c r="C2262" s="10"/>
      <c r="D2262" s="10"/>
      <c r="E2262" s="10"/>
      <c r="F2262" s="8"/>
      <c r="G2262" s="11" t="e">
        <f ca="1">_xlfn.IFS(OR(F2262="",D2262=""),"",FIND(C2262,D2262,1)=1,LOOKUP(1,0/((宿舍收费标准!$B$2:$B$119=D2262)*(宿舍收费标准!$C$2:$C$119=F2262)),宿舍收费标准!$D$2:$D$119))</f>
        <v>#NAME?</v>
      </c>
      <c r="H2262" s="10"/>
      <c r="I2262" s="10"/>
      <c r="J2262" s="10"/>
      <c r="K2262" s="10"/>
      <c r="L2262" s="8"/>
      <c r="M2262" s="9" t="e">
        <f t="shared" ca="1" si="70"/>
        <v>#NAME?</v>
      </c>
      <c r="N2262" s="11" t="e">
        <f t="shared" ca="1" si="71"/>
        <v>#NAME?</v>
      </c>
    </row>
    <row r="2263" spans="1:14" x14ac:dyDescent="0.2">
      <c r="A2263" s="10"/>
      <c r="B2263" s="10"/>
      <c r="C2263" s="10"/>
      <c r="D2263" s="10"/>
      <c r="E2263" s="10"/>
      <c r="F2263" s="8"/>
      <c r="G2263" s="11" t="e">
        <f ca="1">_xlfn.IFS(OR(F2263="",D2263=""),"",FIND(C2263,D2263,1)=1,LOOKUP(1,0/((宿舍收费标准!$B$2:$B$119=D2263)*(宿舍收费标准!$C$2:$C$119=F2263)),宿舍收费标准!$D$2:$D$119))</f>
        <v>#NAME?</v>
      </c>
      <c r="H2263" s="10"/>
      <c r="I2263" s="10"/>
      <c r="J2263" s="10"/>
      <c r="K2263" s="10"/>
      <c r="L2263" s="8"/>
      <c r="M2263" s="9" t="e">
        <f t="shared" ca="1" si="70"/>
        <v>#NAME?</v>
      </c>
      <c r="N2263" s="11" t="e">
        <f t="shared" ca="1" si="71"/>
        <v>#NAME?</v>
      </c>
    </row>
    <row r="2264" spans="1:14" x14ac:dyDescent="0.2">
      <c r="A2264" s="10"/>
      <c r="B2264" s="10"/>
      <c r="C2264" s="10"/>
      <c r="D2264" s="10"/>
      <c r="E2264" s="10"/>
      <c r="F2264" s="8"/>
      <c r="G2264" s="11" t="e">
        <f ca="1">_xlfn.IFS(OR(F2264="",D2264=""),"",FIND(C2264,D2264,1)=1,LOOKUP(1,0/((宿舍收费标准!$B$2:$B$119=D2264)*(宿舍收费标准!$C$2:$C$119=F2264)),宿舍收费标准!$D$2:$D$119))</f>
        <v>#NAME?</v>
      </c>
      <c r="H2264" s="10"/>
      <c r="I2264" s="10"/>
      <c r="J2264" s="10"/>
      <c r="K2264" s="10"/>
      <c r="L2264" s="8"/>
      <c r="M2264" s="9" t="e">
        <f t="shared" ca="1" si="70"/>
        <v>#NAME?</v>
      </c>
      <c r="N2264" s="11" t="e">
        <f t="shared" ca="1" si="71"/>
        <v>#NAME?</v>
      </c>
    </row>
    <row r="2265" spans="1:14" x14ac:dyDescent="0.2">
      <c r="A2265" s="10"/>
      <c r="B2265" s="10"/>
      <c r="C2265" s="10"/>
      <c r="D2265" s="10"/>
      <c r="E2265" s="10"/>
      <c r="F2265" s="8"/>
      <c r="G2265" s="11" t="e">
        <f ca="1">_xlfn.IFS(OR(F2265="",D2265=""),"",FIND(C2265,D2265,1)=1,LOOKUP(1,0/((宿舍收费标准!$B$2:$B$119=D2265)*(宿舍收费标准!$C$2:$C$119=F2265)),宿舍收费标准!$D$2:$D$119))</f>
        <v>#NAME?</v>
      </c>
      <c r="H2265" s="10"/>
      <c r="I2265" s="10"/>
      <c r="J2265" s="10"/>
      <c r="K2265" s="10"/>
      <c r="L2265" s="8"/>
      <c r="M2265" s="9" t="e">
        <f t="shared" ca="1" si="70"/>
        <v>#NAME?</v>
      </c>
      <c r="N2265" s="11" t="e">
        <f t="shared" ca="1" si="71"/>
        <v>#NAME?</v>
      </c>
    </row>
    <row r="2266" spans="1:14" x14ac:dyDescent="0.2">
      <c r="A2266" s="10"/>
      <c r="B2266" s="10"/>
      <c r="C2266" s="10"/>
      <c r="D2266" s="10"/>
      <c r="E2266" s="10"/>
      <c r="F2266" s="8"/>
      <c r="G2266" s="11" t="e">
        <f ca="1">_xlfn.IFS(OR(F2266="",D2266=""),"",FIND(C2266,D2266,1)=1,LOOKUP(1,0/((宿舍收费标准!$B$2:$B$119=D2266)*(宿舍收费标准!$C$2:$C$119=F2266)),宿舍收费标准!$D$2:$D$119))</f>
        <v>#NAME?</v>
      </c>
      <c r="H2266" s="10"/>
      <c r="I2266" s="10"/>
      <c r="J2266" s="10"/>
      <c r="K2266" s="10"/>
      <c r="L2266" s="8"/>
      <c r="M2266" s="9" t="e">
        <f t="shared" ca="1" si="70"/>
        <v>#NAME?</v>
      </c>
      <c r="N2266" s="11" t="e">
        <f t="shared" ca="1" si="71"/>
        <v>#NAME?</v>
      </c>
    </row>
    <row r="2267" spans="1:14" x14ac:dyDescent="0.2">
      <c r="A2267" s="10"/>
      <c r="B2267" s="10"/>
      <c r="C2267" s="10"/>
      <c r="D2267" s="10"/>
      <c r="E2267" s="10"/>
      <c r="F2267" s="8"/>
      <c r="G2267" s="11" t="e">
        <f ca="1">_xlfn.IFS(OR(F2267="",D2267=""),"",FIND(C2267,D2267,1)=1,LOOKUP(1,0/((宿舍收费标准!$B$2:$B$119=D2267)*(宿舍收费标准!$C$2:$C$119=F2267)),宿舍收费标准!$D$2:$D$119))</f>
        <v>#NAME?</v>
      </c>
      <c r="H2267" s="10"/>
      <c r="I2267" s="10"/>
      <c r="J2267" s="10"/>
      <c r="K2267" s="10"/>
      <c r="L2267" s="8"/>
      <c r="M2267" s="9" t="e">
        <f t="shared" ca="1" si="70"/>
        <v>#NAME?</v>
      </c>
      <c r="N2267" s="11" t="e">
        <f t="shared" ca="1" si="71"/>
        <v>#NAME?</v>
      </c>
    </row>
    <row r="2268" spans="1:14" x14ac:dyDescent="0.2">
      <c r="A2268" s="10"/>
      <c r="B2268" s="10"/>
      <c r="C2268" s="10"/>
      <c r="D2268" s="10"/>
      <c r="E2268" s="10"/>
      <c r="F2268" s="8"/>
      <c r="G2268" s="11" t="e">
        <f ca="1">_xlfn.IFS(OR(F2268="",D2268=""),"",FIND(C2268,D2268,1)=1,LOOKUP(1,0/((宿舍收费标准!$B$2:$B$119=D2268)*(宿舍收费标准!$C$2:$C$119=F2268)),宿舍收费标准!$D$2:$D$119))</f>
        <v>#NAME?</v>
      </c>
      <c r="H2268" s="10"/>
      <c r="I2268" s="10"/>
      <c r="J2268" s="10"/>
      <c r="K2268" s="10"/>
      <c r="L2268" s="8"/>
      <c r="M2268" s="9" t="e">
        <f t="shared" ca="1" si="70"/>
        <v>#NAME?</v>
      </c>
      <c r="N2268" s="11" t="e">
        <f t="shared" ca="1" si="71"/>
        <v>#NAME?</v>
      </c>
    </row>
    <row r="2269" spans="1:14" x14ac:dyDescent="0.2">
      <c r="A2269" s="10"/>
      <c r="B2269" s="10"/>
      <c r="C2269" s="10"/>
      <c r="D2269" s="10"/>
      <c r="E2269" s="10"/>
      <c r="F2269" s="8"/>
      <c r="G2269" s="11" t="e">
        <f ca="1">_xlfn.IFS(OR(F2269="",D2269=""),"",FIND(C2269,D2269,1)=1,LOOKUP(1,0/((宿舍收费标准!$B$2:$B$119=D2269)*(宿舍收费标准!$C$2:$C$119=F2269)),宿舍收费标准!$D$2:$D$119))</f>
        <v>#NAME?</v>
      </c>
      <c r="H2269" s="10"/>
      <c r="I2269" s="10"/>
      <c r="J2269" s="10"/>
      <c r="K2269" s="10"/>
      <c r="L2269" s="8"/>
      <c r="M2269" s="9" t="e">
        <f t="shared" ca="1" si="70"/>
        <v>#NAME?</v>
      </c>
      <c r="N2269" s="11" t="e">
        <f t="shared" ca="1" si="71"/>
        <v>#NAME?</v>
      </c>
    </row>
    <row r="2270" spans="1:14" x14ac:dyDescent="0.2">
      <c r="A2270" s="10"/>
      <c r="B2270" s="10"/>
      <c r="C2270" s="10"/>
      <c r="D2270" s="10"/>
      <c r="E2270" s="10"/>
      <c r="F2270" s="8"/>
      <c r="G2270" s="11" t="e">
        <f ca="1">_xlfn.IFS(OR(F2270="",D2270=""),"",FIND(C2270,D2270,1)=1,LOOKUP(1,0/((宿舍收费标准!$B$2:$B$119=D2270)*(宿舍收费标准!$C$2:$C$119=F2270)),宿舍收费标准!$D$2:$D$119))</f>
        <v>#NAME?</v>
      </c>
      <c r="H2270" s="10"/>
      <c r="I2270" s="10"/>
      <c r="J2270" s="10"/>
      <c r="K2270" s="10"/>
      <c r="L2270" s="8"/>
      <c r="M2270" s="9" t="e">
        <f t="shared" ca="1" si="70"/>
        <v>#NAME?</v>
      </c>
      <c r="N2270" s="11" t="e">
        <f t="shared" ca="1" si="71"/>
        <v>#NAME?</v>
      </c>
    </row>
    <row r="2271" spans="1:14" x14ac:dyDescent="0.2">
      <c r="A2271" s="10"/>
      <c r="B2271" s="10"/>
      <c r="C2271" s="10"/>
      <c r="D2271" s="10"/>
      <c r="E2271" s="10"/>
      <c r="F2271" s="8"/>
      <c r="G2271" s="11" t="e">
        <f ca="1">_xlfn.IFS(OR(F2271="",D2271=""),"",FIND(C2271,D2271,1)=1,LOOKUP(1,0/((宿舍收费标准!$B$2:$B$119=D2271)*(宿舍收费标准!$C$2:$C$119=F2271)),宿舍收费标准!$D$2:$D$119))</f>
        <v>#NAME?</v>
      </c>
      <c r="H2271" s="10"/>
      <c r="I2271" s="10"/>
      <c r="J2271" s="10"/>
      <c r="K2271" s="10"/>
      <c r="L2271" s="8"/>
      <c r="M2271" s="9" t="e">
        <f t="shared" ca="1" si="70"/>
        <v>#NAME?</v>
      </c>
      <c r="N2271" s="11" t="e">
        <f t="shared" ca="1" si="71"/>
        <v>#NAME?</v>
      </c>
    </row>
    <row r="2272" spans="1:14" x14ac:dyDescent="0.2">
      <c r="A2272" s="10"/>
      <c r="B2272" s="10"/>
      <c r="C2272" s="10"/>
      <c r="D2272" s="10"/>
      <c r="E2272" s="10"/>
      <c r="F2272" s="8"/>
      <c r="G2272" s="11" t="e">
        <f ca="1">_xlfn.IFS(OR(F2272="",D2272=""),"",FIND(C2272,D2272,1)=1,LOOKUP(1,0/((宿舍收费标准!$B$2:$B$119=D2272)*(宿舍收费标准!$C$2:$C$119=F2272)),宿舍收费标准!$D$2:$D$119))</f>
        <v>#NAME?</v>
      </c>
      <c r="H2272" s="10"/>
      <c r="I2272" s="10"/>
      <c r="J2272" s="10"/>
      <c r="K2272" s="10"/>
      <c r="L2272" s="8"/>
      <c r="M2272" s="9" t="e">
        <f t="shared" ca="1" si="70"/>
        <v>#NAME?</v>
      </c>
      <c r="N2272" s="11" t="e">
        <f t="shared" ca="1" si="71"/>
        <v>#NAME?</v>
      </c>
    </row>
    <row r="2273" spans="1:14" x14ac:dyDescent="0.2">
      <c r="A2273" s="10"/>
      <c r="B2273" s="10"/>
      <c r="C2273" s="10"/>
      <c r="D2273" s="10"/>
      <c r="E2273" s="10"/>
      <c r="F2273" s="8"/>
      <c r="G2273" s="11" t="e">
        <f ca="1">_xlfn.IFS(OR(F2273="",D2273=""),"",FIND(C2273,D2273,1)=1,LOOKUP(1,0/((宿舍收费标准!$B$2:$B$119=D2273)*(宿舍收费标准!$C$2:$C$119=F2273)),宿舍收费标准!$D$2:$D$119))</f>
        <v>#NAME?</v>
      </c>
      <c r="H2273" s="10"/>
      <c r="I2273" s="10"/>
      <c r="J2273" s="10"/>
      <c r="K2273" s="10"/>
      <c r="L2273" s="8"/>
      <c r="M2273" s="9" t="e">
        <f t="shared" ca="1" si="70"/>
        <v>#NAME?</v>
      </c>
      <c r="N2273" s="11" t="e">
        <f t="shared" ca="1" si="71"/>
        <v>#NAME?</v>
      </c>
    </row>
    <row r="2274" spans="1:14" x14ac:dyDescent="0.2">
      <c r="A2274" s="10"/>
      <c r="B2274" s="10"/>
      <c r="C2274" s="10"/>
      <c r="D2274" s="10"/>
      <c r="E2274" s="10"/>
      <c r="F2274" s="8"/>
      <c r="G2274" s="11" t="e">
        <f ca="1">_xlfn.IFS(OR(F2274="",D2274=""),"",FIND(C2274,D2274,1)=1,LOOKUP(1,0/((宿舍收费标准!$B$2:$B$119=D2274)*(宿舍收费标准!$C$2:$C$119=F2274)),宿舍收费标准!$D$2:$D$119))</f>
        <v>#NAME?</v>
      </c>
      <c r="H2274" s="10"/>
      <c r="I2274" s="10"/>
      <c r="J2274" s="10"/>
      <c r="K2274" s="10"/>
      <c r="L2274" s="8"/>
      <c r="M2274" s="9" t="e">
        <f t="shared" ca="1" si="70"/>
        <v>#NAME?</v>
      </c>
      <c r="N2274" s="11" t="e">
        <f t="shared" ca="1" si="71"/>
        <v>#NAME?</v>
      </c>
    </row>
    <row r="2275" spans="1:14" x14ac:dyDescent="0.2">
      <c r="A2275" s="10"/>
      <c r="B2275" s="10"/>
      <c r="C2275" s="10"/>
      <c r="D2275" s="10"/>
      <c r="E2275" s="10"/>
      <c r="F2275" s="8"/>
      <c r="G2275" s="11" t="e">
        <f ca="1">_xlfn.IFS(OR(F2275="",D2275=""),"",FIND(C2275,D2275,1)=1,LOOKUP(1,0/((宿舍收费标准!$B$2:$B$119=D2275)*(宿舍收费标准!$C$2:$C$119=F2275)),宿舍收费标准!$D$2:$D$119))</f>
        <v>#NAME?</v>
      </c>
      <c r="H2275" s="10"/>
      <c r="I2275" s="10"/>
      <c r="J2275" s="10"/>
      <c r="K2275" s="10"/>
      <c r="L2275" s="8"/>
      <c r="M2275" s="9" t="e">
        <f t="shared" ca="1" si="70"/>
        <v>#NAME?</v>
      </c>
      <c r="N2275" s="11" t="e">
        <f t="shared" ca="1" si="71"/>
        <v>#NAME?</v>
      </c>
    </row>
    <row r="2276" spans="1:14" x14ac:dyDescent="0.2">
      <c r="A2276" s="10"/>
      <c r="B2276" s="10"/>
      <c r="C2276" s="10"/>
      <c r="D2276" s="10"/>
      <c r="E2276" s="10"/>
      <c r="F2276" s="8"/>
      <c r="G2276" s="11" t="e">
        <f ca="1">_xlfn.IFS(OR(F2276="",D2276=""),"",FIND(C2276,D2276,1)=1,LOOKUP(1,0/((宿舍收费标准!$B$2:$B$119=D2276)*(宿舍收费标准!$C$2:$C$119=F2276)),宿舍收费标准!$D$2:$D$119))</f>
        <v>#NAME?</v>
      </c>
      <c r="H2276" s="10"/>
      <c r="I2276" s="10"/>
      <c r="J2276" s="10"/>
      <c r="K2276" s="10"/>
      <c r="L2276" s="8"/>
      <c r="M2276" s="9" t="e">
        <f t="shared" ca="1" si="70"/>
        <v>#NAME?</v>
      </c>
      <c r="N2276" s="11" t="e">
        <f t="shared" ca="1" si="71"/>
        <v>#NAME?</v>
      </c>
    </row>
    <row r="2277" spans="1:14" x14ac:dyDescent="0.2">
      <c r="A2277" s="10"/>
      <c r="B2277" s="10"/>
      <c r="C2277" s="10"/>
      <c r="D2277" s="10"/>
      <c r="E2277" s="10"/>
      <c r="F2277" s="8"/>
      <c r="G2277" s="11" t="e">
        <f ca="1">_xlfn.IFS(OR(F2277="",D2277=""),"",FIND(C2277,D2277,1)=1,LOOKUP(1,0/((宿舍收费标准!$B$2:$B$119=D2277)*(宿舍收费标准!$C$2:$C$119=F2277)),宿舍收费标准!$D$2:$D$119))</f>
        <v>#NAME?</v>
      </c>
      <c r="H2277" s="10"/>
      <c r="I2277" s="10"/>
      <c r="J2277" s="10"/>
      <c r="K2277" s="10"/>
      <c r="L2277" s="8"/>
      <c r="M2277" s="9" t="e">
        <f t="shared" ca="1" si="70"/>
        <v>#NAME?</v>
      </c>
      <c r="N2277" s="11" t="e">
        <f t="shared" ca="1" si="71"/>
        <v>#NAME?</v>
      </c>
    </row>
    <row r="2278" spans="1:14" x14ac:dyDescent="0.2">
      <c r="A2278" s="10"/>
      <c r="B2278" s="10"/>
      <c r="C2278" s="10"/>
      <c r="D2278" s="10"/>
      <c r="E2278" s="10"/>
      <c r="F2278" s="8"/>
      <c r="G2278" s="11" t="e">
        <f ca="1">_xlfn.IFS(OR(F2278="",D2278=""),"",FIND(C2278,D2278,1)=1,LOOKUP(1,0/((宿舍收费标准!$B$2:$B$119=D2278)*(宿舍收费标准!$C$2:$C$119=F2278)),宿舍收费标准!$D$2:$D$119))</f>
        <v>#NAME?</v>
      </c>
      <c r="H2278" s="10"/>
      <c r="I2278" s="10"/>
      <c r="J2278" s="10"/>
      <c r="K2278" s="10"/>
      <c r="L2278" s="8"/>
      <c r="M2278" s="9" t="e">
        <f t="shared" ca="1" si="70"/>
        <v>#NAME?</v>
      </c>
      <c r="N2278" s="11" t="e">
        <f t="shared" ca="1" si="71"/>
        <v>#NAME?</v>
      </c>
    </row>
    <row r="2279" spans="1:14" x14ac:dyDescent="0.2">
      <c r="A2279" s="10"/>
      <c r="B2279" s="10"/>
      <c r="C2279" s="10"/>
      <c r="D2279" s="10"/>
      <c r="E2279" s="10"/>
      <c r="F2279" s="8"/>
      <c r="G2279" s="11" t="e">
        <f ca="1">_xlfn.IFS(OR(F2279="",D2279=""),"",FIND(C2279,D2279,1)=1,LOOKUP(1,0/((宿舍收费标准!$B$2:$B$119=D2279)*(宿舍收费标准!$C$2:$C$119=F2279)),宿舍收费标准!$D$2:$D$119))</f>
        <v>#NAME?</v>
      </c>
      <c r="H2279" s="10"/>
      <c r="I2279" s="10"/>
      <c r="J2279" s="10"/>
      <c r="K2279" s="10"/>
      <c r="L2279" s="8"/>
      <c r="M2279" s="9" t="e">
        <f t="shared" ca="1" si="70"/>
        <v>#NAME?</v>
      </c>
      <c r="N2279" s="11" t="e">
        <f t="shared" ca="1" si="71"/>
        <v>#NAME?</v>
      </c>
    </row>
    <row r="2280" spans="1:14" x14ac:dyDescent="0.2">
      <c r="A2280" s="10"/>
      <c r="B2280" s="10"/>
      <c r="C2280" s="10"/>
      <c r="D2280" s="10"/>
      <c r="E2280" s="10"/>
      <c r="F2280" s="8"/>
      <c r="G2280" s="11" t="e">
        <f ca="1">_xlfn.IFS(OR(F2280="",D2280=""),"",FIND(C2280,D2280,1)=1,LOOKUP(1,0/((宿舍收费标准!$B$2:$B$119=D2280)*(宿舍收费标准!$C$2:$C$119=F2280)),宿舍收费标准!$D$2:$D$119))</f>
        <v>#NAME?</v>
      </c>
      <c r="H2280" s="10"/>
      <c r="I2280" s="10"/>
      <c r="J2280" s="10"/>
      <c r="K2280" s="10"/>
      <c r="L2280" s="8"/>
      <c r="M2280" s="9" t="e">
        <f t="shared" ca="1" si="70"/>
        <v>#NAME?</v>
      </c>
      <c r="N2280" s="11" t="e">
        <f t="shared" ca="1" si="71"/>
        <v>#NAME?</v>
      </c>
    </row>
    <row r="2281" spans="1:14" x14ac:dyDescent="0.2">
      <c r="A2281" s="10"/>
      <c r="B2281" s="10"/>
      <c r="C2281" s="10"/>
      <c r="D2281" s="10"/>
      <c r="E2281" s="10"/>
      <c r="F2281" s="8"/>
      <c r="G2281" s="11" t="e">
        <f ca="1">_xlfn.IFS(OR(F2281="",D2281=""),"",FIND(C2281,D2281,1)=1,LOOKUP(1,0/((宿舍收费标准!$B$2:$B$119=D2281)*(宿舍收费标准!$C$2:$C$119=F2281)),宿舍收费标准!$D$2:$D$119))</f>
        <v>#NAME?</v>
      </c>
      <c r="H2281" s="10"/>
      <c r="I2281" s="10"/>
      <c r="J2281" s="10"/>
      <c r="K2281" s="10"/>
      <c r="L2281" s="8"/>
      <c r="M2281" s="9" t="e">
        <f t="shared" ca="1" si="70"/>
        <v>#NAME?</v>
      </c>
      <c r="N2281" s="11" t="e">
        <f t="shared" ca="1" si="71"/>
        <v>#NAME?</v>
      </c>
    </row>
    <row r="2282" spans="1:14" x14ac:dyDescent="0.2">
      <c r="A2282" s="10"/>
      <c r="B2282" s="10"/>
      <c r="C2282" s="10"/>
      <c r="D2282" s="10"/>
      <c r="E2282" s="10"/>
      <c r="F2282" s="8"/>
      <c r="G2282" s="11" t="e">
        <f ca="1">_xlfn.IFS(OR(F2282="",D2282=""),"",FIND(C2282,D2282,1)=1,LOOKUP(1,0/((宿舍收费标准!$B$2:$B$119=D2282)*(宿舍收费标准!$C$2:$C$119=F2282)),宿舍收费标准!$D$2:$D$119))</f>
        <v>#NAME?</v>
      </c>
      <c r="H2282" s="10"/>
      <c r="I2282" s="10"/>
      <c r="J2282" s="10"/>
      <c r="K2282" s="10"/>
      <c r="L2282" s="8"/>
      <c r="M2282" s="9" t="e">
        <f t="shared" ca="1" si="70"/>
        <v>#NAME?</v>
      </c>
      <c r="N2282" s="11" t="e">
        <f t="shared" ca="1" si="71"/>
        <v>#NAME?</v>
      </c>
    </row>
    <row r="2283" spans="1:14" x14ac:dyDescent="0.2">
      <c r="A2283" s="10"/>
      <c r="B2283" s="10"/>
      <c r="C2283" s="10"/>
      <c r="D2283" s="10"/>
      <c r="E2283" s="10"/>
      <c r="F2283" s="8"/>
      <c r="G2283" s="11" t="e">
        <f ca="1">_xlfn.IFS(OR(F2283="",D2283=""),"",FIND(C2283,D2283,1)=1,LOOKUP(1,0/((宿舍收费标准!$B$2:$B$119=D2283)*(宿舍收费标准!$C$2:$C$119=F2283)),宿舍收费标准!$D$2:$D$119))</f>
        <v>#NAME?</v>
      </c>
      <c r="H2283" s="10"/>
      <c r="I2283" s="10"/>
      <c r="J2283" s="10"/>
      <c r="K2283" s="10"/>
      <c r="L2283" s="8"/>
      <c r="M2283" s="9" t="e">
        <f t="shared" ca="1" si="70"/>
        <v>#NAME?</v>
      </c>
      <c r="N2283" s="11" t="e">
        <f t="shared" ca="1" si="71"/>
        <v>#NAME?</v>
      </c>
    </row>
    <row r="2284" spans="1:14" x14ac:dyDescent="0.2">
      <c r="A2284" s="10"/>
      <c r="B2284" s="10"/>
      <c r="C2284" s="10"/>
      <c r="D2284" s="10"/>
      <c r="E2284" s="10"/>
      <c r="F2284" s="8"/>
      <c r="G2284" s="11" t="e">
        <f ca="1">_xlfn.IFS(OR(F2284="",D2284=""),"",FIND(C2284,D2284,1)=1,LOOKUP(1,0/((宿舍收费标准!$B$2:$B$119=D2284)*(宿舍收费标准!$C$2:$C$119=F2284)),宿舍收费标准!$D$2:$D$119))</f>
        <v>#NAME?</v>
      </c>
      <c r="H2284" s="10"/>
      <c r="I2284" s="10"/>
      <c r="J2284" s="10"/>
      <c r="K2284" s="10"/>
      <c r="L2284" s="8"/>
      <c r="M2284" s="9" t="e">
        <f t="shared" ca="1" si="70"/>
        <v>#NAME?</v>
      </c>
      <c r="N2284" s="11" t="e">
        <f t="shared" ca="1" si="71"/>
        <v>#NAME?</v>
      </c>
    </row>
    <row r="2285" spans="1:14" x14ac:dyDescent="0.2">
      <c r="A2285" s="10"/>
      <c r="B2285" s="10"/>
      <c r="C2285" s="10"/>
      <c r="D2285" s="10"/>
      <c r="E2285" s="10"/>
      <c r="F2285" s="8"/>
      <c r="G2285" s="11" t="e">
        <f ca="1">_xlfn.IFS(OR(F2285="",D2285=""),"",FIND(C2285,D2285,1)=1,LOOKUP(1,0/((宿舍收费标准!$B$2:$B$119=D2285)*(宿舍收费标准!$C$2:$C$119=F2285)),宿舍收费标准!$D$2:$D$119))</f>
        <v>#NAME?</v>
      </c>
      <c r="H2285" s="10"/>
      <c r="I2285" s="10"/>
      <c r="J2285" s="10"/>
      <c r="K2285" s="10"/>
      <c r="L2285" s="8"/>
      <c r="M2285" s="9" t="e">
        <f t="shared" ca="1" si="70"/>
        <v>#NAME?</v>
      </c>
      <c r="N2285" s="11" t="e">
        <f t="shared" ca="1" si="71"/>
        <v>#NAME?</v>
      </c>
    </row>
    <row r="2286" spans="1:14" x14ac:dyDescent="0.2">
      <c r="A2286" s="10"/>
      <c r="B2286" s="10"/>
      <c r="C2286" s="10"/>
      <c r="D2286" s="10"/>
      <c r="E2286" s="10"/>
      <c r="F2286" s="8"/>
      <c r="G2286" s="11" t="e">
        <f ca="1">_xlfn.IFS(OR(F2286="",D2286=""),"",FIND(C2286,D2286,1)=1,LOOKUP(1,0/((宿舍收费标准!$B$2:$B$119=D2286)*(宿舍收费标准!$C$2:$C$119=F2286)),宿舍收费标准!$D$2:$D$119))</f>
        <v>#NAME?</v>
      </c>
      <c r="H2286" s="10"/>
      <c r="I2286" s="10"/>
      <c r="J2286" s="10"/>
      <c r="K2286" s="10"/>
      <c r="L2286" s="8"/>
      <c r="M2286" s="9" t="e">
        <f t="shared" ca="1" si="70"/>
        <v>#NAME?</v>
      </c>
      <c r="N2286" s="11" t="e">
        <f t="shared" ca="1" si="71"/>
        <v>#NAME?</v>
      </c>
    </row>
    <row r="2287" spans="1:14" x14ac:dyDescent="0.2">
      <c r="A2287" s="10"/>
      <c r="B2287" s="10"/>
      <c r="C2287" s="10"/>
      <c r="D2287" s="10"/>
      <c r="E2287" s="10"/>
      <c r="F2287" s="8"/>
      <c r="G2287" s="11" t="e">
        <f ca="1">_xlfn.IFS(OR(F2287="",D2287=""),"",FIND(C2287,D2287,1)=1,LOOKUP(1,0/((宿舍收费标准!$B$2:$B$119=D2287)*(宿舍收费标准!$C$2:$C$119=F2287)),宿舍收费标准!$D$2:$D$119))</f>
        <v>#NAME?</v>
      </c>
      <c r="H2287" s="10"/>
      <c r="I2287" s="10"/>
      <c r="J2287" s="10"/>
      <c r="K2287" s="10"/>
      <c r="L2287" s="8"/>
      <c r="M2287" s="9" t="e">
        <f t="shared" ca="1" si="70"/>
        <v>#NAME?</v>
      </c>
      <c r="N2287" s="11" t="e">
        <f t="shared" ca="1" si="71"/>
        <v>#NAME?</v>
      </c>
    </row>
    <row r="2288" spans="1:14" x14ac:dyDescent="0.2">
      <c r="A2288" s="10"/>
      <c r="B2288" s="10"/>
      <c r="C2288" s="10"/>
      <c r="D2288" s="10"/>
      <c r="E2288" s="10"/>
      <c r="F2288" s="8"/>
      <c r="G2288" s="11" t="e">
        <f ca="1">_xlfn.IFS(OR(F2288="",D2288=""),"",FIND(C2288,D2288,1)=1,LOOKUP(1,0/((宿舍收费标准!$B$2:$B$119=D2288)*(宿舍收费标准!$C$2:$C$119=F2288)),宿舍收费标准!$D$2:$D$119))</f>
        <v>#NAME?</v>
      </c>
      <c r="H2288" s="10"/>
      <c r="I2288" s="10"/>
      <c r="J2288" s="10"/>
      <c r="K2288" s="10"/>
      <c r="L2288" s="8"/>
      <c r="M2288" s="9" t="e">
        <f t="shared" ca="1" si="70"/>
        <v>#NAME?</v>
      </c>
      <c r="N2288" s="11" t="e">
        <f t="shared" ca="1" si="71"/>
        <v>#NAME?</v>
      </c>
    </row>
    <row r="2289" spans="1:14" x14ac:dyDescent="0.2">
      <c r="A2289" s="10"/>
      <c r="B2289" s="10"/>
      <c r="C2289" s="10"/>
      <c r="D2289" s="10"/>
      <c r="E2289" s="10"/>
      <c r="F2289" s="8"/>
      <c r="G2289" s="11" t="e">
        <f ca="1">_xlfn.IFS(OR(F2289="",D2289=""),"",FIND(C2289,D2289,1)=1,LOOKUP(1,0/((宿舍收费标准!$B$2:$B$119=D2289)*(宿舍收费标准!$C$2:$C$119=F2289)),宿舍收费标准!$D$2:$D$119))</f>
        <v>#NAME?</v>
      </c>
      <c r="H2289" s="10"/>
      <c r="I2289" s="10"/>
      <c r="J2289" s="10"/>
      <c r="K2289" s="10"/>
      <c r="L2289" s="8"/>
      <c r="M2289" s="9" t="e">
        <f t="shared" ca="1" si="70"/>
        <v>#NAME?</v>
      </c>
      <c r="N2289" s="11" t="e">
        <f t="shared" ca="1" si="71"/>
        <v>#NAME?</v>
      </c>
    </row>
    <row r="2290" spans="1:14" x14ac:dyDescent="0.2">
      <c r="A2290" s="10"/>
      <c r="B2290" s="10"/>
      <c r="C2290" s="10"/>
      <c r="D2290" s="10"/>
      <c r="E2290" s="10"/>
      <c r="F2290" s="8"/>
      <c r="G2290" s="11" t="e">
        <f ca="1">_xlfn.IFS(OR(F2290="",D2290=""),"",FIND(C2290,D2290,1)=1,LOOKUP(1,0/((宿舍收费标准!$B$2:$B$119=D2290)*(宿舍收费标准!$C$2:$C$119=F2290)),宿舍收费标准!$D$2:$D$119))</f>
        <v>#NAME?</v>
      </c>
      <c r="H2290" s="10"/>
      <c r="I2290" s="10"/>
      <c r="J2290" s="10"/>
      <c r="K2290" s="10"/>
      <c r="L2290" s="8"/>
      <c r="M2290" s="9" t="e">
        <f t="shared" ca="1" si="70"/>
        <v>#NAME?</v>
      </c>
      <c r="N2290" s="11" t="e">
        <f t="shared" ca="1" si="71"/>
        <v>#NAME?</v>
      </c>
    </row>
    <row r="2291" spans="1:14" x14ac:dyDescent="0.2">
      <c r="A2291" s="10"/>
      <c r="B2291" s="10"/>
      <c r="C2291" s="10"/>
      <c r="D2291" s="10"/>
      <c r="E2291" s="10"/>
      <c r="F2291" s="8"/>
      <c r="G2291" s="11" t="e">
        <f ca="1">_xlfn.IFS(OR(F2291="",D2291=""),"",FIND(C2291,D2291,1)=1,LOOKUP(1,0/((宿舍收费标准!$B$2:$B$119=D2291)*(宿舍收费标准!$C$2:$C$119=F2291)),宿舍收费标准!$D$2:$D$119))</f>
        <v>#NAME?</v>
      </c>
      <c r="H2291" s="10"/>
      <c r="I2291" s="10"/>
      <c r="J2291" s="10"/>
      <c r="K2291" s="10"/>
      <c r="L2291" s="8"/>
      <c r="M2291" s="9" t="e">
        <f t="shared" ca="1" si="70"/>
        <v>#NAME?</v>
      </c>
      <c r="N2291" s="11" t="e">
        <f t="shared" ca="1" si="71"/>
        <v>#NAME?</v>
      </c>
    </row>
    <row r="2292" spans="1:14" x14ac:dyDescent="0.2">
      <c r="A2292" s="10"/>
      <c r="B2292" s="10"/>
      <c r="C2292" s="10"/>
      <c r="D2292" s="10"/>
      <c r="E2292" s="10"/>
      <c r="F2292" s="8"/>
      <c r="G2292" s="11" t="e">
        <f ca="1">_xlfn.IFS(OR(F2292="",D2292=""),"",FIND(C2292,D2292,1)=1,LOOKUP(1,0/((宿舍收费标准!$B$2:$B$119=D2292)*(宿舍收费标准!$C$2:$C$119=F2292)),宿舍收费标准!$D$2:$D$119))</f>
        <v>#NAME?</v>
      </c>
      <c r="H2292" s="10"/>
      <c r="I2292" s="10"/>
      <c r="J2292" s="10"/>
      <c r="K2292" s="10"/>
      <c r="L2292" s="8"/>
      <c r="M2292" s="9" t="e">
        <f t="shared" ca="1" si="70"/>
        <v>#NAME?</v>
      </c>
      <c r="N2292" s="11" t="e">
        <f t="shared" ca="1" si="71"/>
        <v>#NAME?</v>
      </c>
    </row>
    <row r="2293" spans="1:14" x14ac:dyDescent="0.2">
      <c r="A2293" s="10"/>
      <c r="B2293" s="10"/>
      <c r="C2293" s="10"/>
      <c r="D2293" s="10"/>
      <c r="E2293" s="10"/>
      <c r="F2293" s="8"/>
      <c r="G2293" s="11" t="e">
        <f ca="1">_xlfn.IFS(OR(F2293="",D2293=""),"",FIND(C2293,D2293,1)=1,LOOKUP(1,0/((宿舍收费标准!$B$2:$B$119=D2293)*(宿舍收费标准!$C$2:$C$119=F2293)),宿舍收费标准!$D$2:$D$119))</f>
        <v>#NAME?</v>
      </c>
      <c r="H2293" s="10"/>
      <c r="I2293" s="10"/>
      <c r="J2293" s="10"/>
      <c r="K2293" s="10"/>
      <c r="L2293" s="8"/>
      <c r="M2293" s="9" t="e">
        <f t="shared" ca="1" si="70"/>
        <v>#NAME?</v>
      </c>
      <c r="N2293" s="11" t="e">
        <f t="shared" ca="1" si="71"/>
        <v>#NAME?</v>
      </c>
    </row>
    <row r="2294" spans="1:14" x14ac:dyDescent="0.2">
      <c r="A2294" s="10"/>
      <c r="B2294" s="10"/>
      <c r="C2294" s="10"/>
      <c r="D2294" s="10"/>
      <c r="E2294" s="10"/>
      <c r="F2294" s="8"/>
      <c r="G2294" s="11" t="e">
        <f ca="1">_xlfn.IFS(OR(F2294="",D2294=""),"",FIND(C2294,D2294,1)=1,LOOKUP(1,0/((宿舍收费标准!$B$2:$B$119=D2294)*(宿舍收费标准!$C$2:$C$119=F2294)),宿舍收费标准!$D$2:$D$119))</f>
        <v>#NAME?</v>
      </c>
      <c r="H2294" s="10"/>
      <c r="I2294" s="10"/>
      <c r="J2294" s="10"/>
      <c r="K2294" s="10"/>
      <c r="L2294" s="8"/>
      <c r="M2294" s="9" t="e">
        <f t="shared" ca="1" si="70"/>
        <v>#NAME?</v>
      </c>
      <c r="N2294" s="11" t="e">
        <f t="shared" ca="1" si="71"/>
        <v>#NAME?</v>
      </c>
    </row>
    <row r="2295" spans="1:14" x14ac:dyDescent="0.2">
      <c r="A2295" s="10"/>
      <c r="B2295" s="10"/>
      <c r="C2295" s="10"/>
      <c r="D2295" s="10"/>
      <c r="E2295" s="10"/>
      <c r="F2295" s="8"/>
      <c r="G2295" s="11" t="e">
        <f ca="1">_xlfn.IFS(OR(F2295="",D2295=""),"",FIND(C2295,D2295,1)=1,LOOKUP(1,0/((宿舍收费标准!$B$2:$B$119=D2295)*(宿舍收费标准!$C$2:$C$119=F2295)),宿舍收费标准!$D$2:$D$119))</f>
        <v>#NAME?</v>
      </c>
      <c r="H2295" s="10"/>
      <c r="I2295" s="10"/>
      <c r="J2295" s="10"/>
      <c r="K2295" s="10"/>
      <c r="L2295" s="8"/>
      <c r="M2295" s="9" t="e">
        <f t="shared" ca="1" si="70"/>
        <v>#NAME?</v>
      </c>
      <c r="N2295" s="11" t="e">
        <f t="shared" ca="1" si="71"/>
        <v>#NAME?</v>
      </c>
    </row>
    <row r="2296" spans="1:14" x14ac:dyDescent="0.2">
      <c r="A2296" s="10"/>
      <c r="B2296" s="10"/>
      <c r="C2296" s="10"/>
      <c r="D2296" s="10"/>
      <c r="E2296" s="10"/>
      <c r="F2296" s="8"/>
      <c r="G2296" s="11" t="e">
        <f ca="1">_xlfn.IFS(OR(F2296="",D2296=""),"",FIND(C2296,D2296,1)=1,LOOKUP(1,0/((宿舍收费标准!$B$2:$B$119=D2296)*(宿舍收费标准!$C$2:$C$119=F2296)),宿舍收费标准!$D$2:$D$119))</f>
        <v>#NAME?</v>
      </c>
      <c r="H2296" s="10"/>
      <c r="I2296" s="10"/>
      <c r="J2296" s="10"/>
      <c r="K2296" s="10"/>
      <c r="L2296" s="8"/>
      <c r="M2296" s="9" t="e">
        <f t="shared" ca="1" si="70"/>
        <v>#NAME?</v>
      </c>
      <c r="N2296" s="11" t="e">
        <f t="shared" ca="1" si="71"/>
        <v>#NAME?</v>
      </c>
    </row>
    <row r="2297" spans="1:14" x14ac:dyDescent="0.2">
      <c r="A2297" s="10"/>
      <c r="B2297" s="10"/>
      <c r="C2297" s="10"/>
      <c r="D2297" s="10"/>
      <c r="E2297" s="10"/>
      <c r="F2297" s="8"/>
      <c r="G2297" s="11" t="e">
        <f ca="1">_xlfn.IFS(OR(F2297="",D2297=""),"",FIND(C2297,D2297,1)=1,LOOKUP(1,0/((宿舍收费标准!$B$2:$B$119=D2297)*(宿舍收费标准!$C$2:$C$119=F2297)),宿舍收费标准!$D$2:$D$119))</f>
        <v>#NAME?</v>
      </c>
      <c r="H2297" s="10"/>
      <c r="I2297" s="10"/>
      <c r="J2297" s="10"/>
      <c r="K2297" s="10"/>
      <c r="L2297" s="8"/>
      <c r="M2297" s="9" t="e">
        <f t="shared" ca="1" si="70"/>
        <v>#NAME?</v>
      </c>
      <c r="N2297" s="11" t="e">
        <f t="shared" ca="1" si="71"/>
        <v>#NAME?</v>
      </c>
    </row>
    <row r="2298" spans="1:14" x14ac:dyDescent="0.2">
      <c r="A2298" s="10"/>
      <c r="B2298" s="10"/>
      <c r="C2298" s="10"/>
      <c r="D2298" s="10"/>
      <c r="E2298" s="10"/>
      <c r="F2298" s="8"/>
      <c r="G2298" s="11" t="e">
        <f ca="1">_xlfn.IFS(OR(F2298="",D2298=""),"",FIND(C2298,D2298,1)=1,LOOKUP(1,0/((宿舍收费标准!$B$2:$B$119=D2298)*(宿舍收费标准!$C$2:$C$119=F2298)),宿舍收费标准!$D$2:$D$119))</f>
        <v>#NAME?</v>
      </c>
      <c r="H2298" s="10"/>
      <c r="I2298" s="10"/>
      <c r="J2298" s="10"/>
      <c r="K2298" s="10"/>
      <c r="L2298" s="8"/>
      <c r="M2298" s="9" t="e">
        <f t="shared" ca="1" si="70"/>
        <v>#NAME?</v>
      </c>
      <c r="N2298" s="11" t="e">
        <f t="shared" ca="1" si="71"/>
        <v>#NAME?</v>
      </c>
    </row>
    <row r="2299" spans="1:14" x14ac:dyDescent="0.2">
      <c r="A2299" s="10"/>
      <c r="B2299" s="10"/>
      <c r="C2299" s="10"/>
      <c r="D2299" s="10"/>
      <c r="E2299" s="10"/>
      <c r="F2299" s="8"/>
      <c r="G2299" s="11" t="e">
        <f ca="1">_xlfn.IFS(OR(F2299="",D2299=""),"",FIND(C2299,D2299,1)=1,LOOKUP(1,0/((宿舍收费标准!$B$2:$B$119=D2299)*(宿舍收费标准!$C$2:$C$119=F2299)),宿舍收费标准!$D$2:$D$119))</f>
        <v>#NAME?</v>
      </c>
      <c r="H2299" s="10"/>
      <c r="I2299" s="10"/>
      <c r="J2299" s="10"/>
      <c r="K2299" s="10"/>
      <c r="L2299" s="8"/>
      <c r="M2299" s="9" t="e">
        <f t="shared" ca="1" si="70"/>
        <v>#NAME?</v>
      </c>
      <c r="N2299" s="11" t="e">
        <f t="shared" ca="1" si="71"/>
        <v>#NAME?</v>
      </c>
    </row>
    <row r="2300" spans="1:14" x14ac:dyDescent="0.2">
      <c r="A2300" s="10"/>
      <c r="B2300" s="10"/>
      <c r="C2300" s="10"/>
      <c r="D2300" s="10"/>
      <c r="E2300" s="10"/>
      <c r="F2300" s="8"/>
      <c r="G2300" s="11" t="e">
        <f ca="1">_xlfn.IFS(OR(F2300="",D2300=""),"",FIND(C2300,D2300,1)=1,LOOKUP(1,0/((宿舍收费标准!$B$2:$B$119=D2300)*(宿舍收费标准!$C$2:$C$119=F2300)),宿舍收费标准!$D$2:$D$119))</f>
        <v>#NAME?</v>
      </c>
      <c r="H2300" s="10"/>
      <c r="I2300" s="10"/>
      <c r="J2300" s="10"/>
      <c r="K2300" s="10"/>
      <c r="L2300" s="8"/>
      <c r="M2300" s="9" t="e">
        <f t="shared" ca="1" si="70"/>
        <v>#NAME?</v>
      </c>
      <c r="N2300" s="11" t="e">
        <f t="shared" ca="1" si="71"/>
        <v>#NAME?</v>
      </c>
    </row>
    <row r="2301" spans="1:14" x14ac:dyDescent="0.2">
      <c r="A2301" s="10"/>
      <c r="B2301" s="10"/>
      <c r="C2301" s="10"/>
      <c r="D2301" s="10"/>
      <c r="E2301" s="10"/>
      <c r="F2301" s="8"/>
      <c r="G2301" s="11" t="e">
        <f ca="1">_xlfn.IFS(OR(F2301="",D2301=""),"",FIND(C2301,D2301,1)=1,LOOKUP(1,0/((宿舍收费标准!$B$2:$B$119=D2301)*(宿舍收费标准!$C$2:$C$119=F2301)),宿舍收费标准!$D$2:$D$119))</f>
        <v>#NAME?</v>
      </c>
      <c r="H2301" s="10"/>
      <c r="I2301" s="10"/>
      <c r="J2301" s="10"/>
      <c r="K2301" s="10"/>
      <c r="L2301" s="8"/>
      <c r="M2301" s="9" t="e">
        <f t="shared" ca="1" si="70"/>
        <v>#NAME?</v>
      </c>
      <c r="N2301" s="11" t="e">
        <f t="shared" ca="1" si="71"/>
        <v>#NAME?</v>
      </c>
    </row>
    <row r="2302" spans="1:14" x14ac:dyDescent="0.2">
      <c r="A2302" s="10"/>
      <c r="B2302" s="10"/>
      <c r="C2302" s="10"/>
      <c r="D2302" s="10"/>
      <c r="E2302" s="10"/>
      <c r="F2302" s="8"/>
      <c r="G2302" s="11" t="e">
        <f ca="1">_xlfn.IFS(OR(F2302="",D2302=""),"",FIND(C2302,D2302,1)=1,LOOKUP(1,0/((宿舍收费标准!$B$2:$B$119=D2302)*(宿舍收费标准!$C$2:$C$119=F2302)),宿舍收费标准!$D$2:$D$119))</f>
        <v>#NAME?</v>
      </c>
      <c r="H2302" s="10"/>
      <c r="I2302" s="10"/>
      <c r="J2302" s="10"/>
      <c r="K2302" s="10"/>
      <c r="L2302" s="8"/>
      <c r="M2302" s="9" t="e">
        <f t="shared" ca="1" si="70"/>
        <v>#NAME?</v>
      </c>
      <c r="N2302" s="11" t="e">
        <f t="shared" ca="1" si="71"/>
        <v>#NAME?</v>
      </c>
    </row>
    <row r="2303" spans="1:14" x14ac:dyDescent="0.2">
      <c r="A2303" s="10"/>
      <c r="B2303" s="10"/>
      <c r="C2303" s="10"/>
      <c r="D2303" s="10"/>
      <c r="E2303" s="10"/>
      <c r="F2303" s="8"/>
      <c r="G2303" s="11" t="e">
        <f ca="1">_xlfn.IFS(OR(F2303="",D2303=""),"",FIND(C2303,D2303,1)=1,LOOKUP(1,0/((宿舍收费标准!$B$2:$B$119=D2303)*(宿舍收费标准!$C$2:$C$119=F2303)),宿舍收费标准!$D$2:$D$119))</f>
        <v>#NAME?</v>
      </c>
      <c r="H2303" s="10"/>
      <c r="I2303" s="10"/>
      <c r="J2303" s="10"/>
      <c r="K2303" s="10"/>
      <c r="L2303" s="8"/>
      <c r="M2303" s="9" t="e">
        <f t="shared" ca="1" si="70"/>
        <v>#NAME?</v>
      </c>
      <c r="N2303" s="11" t="e">
        <f t="shared" ca="1" si="71"/>
        <v>#NAME?</v>
      </c>
    </row>
    <row r="2304" spans="1:14" x14ac:dyDescent="0.2">
      <c r="A2304" s="10"/>
      <c r="B2304" s="10"/>
      <c r="C2304" s="10"/>
      <c r="D2304" s="10"/>
      <c r="E2304" s="10"/>
      <c r="F2304" s="8"/>
      <c r="G2304" s="11" t="e">
        <f ca="1">_xlfn.IFS(OR(F2304="",D2304=""),"",FIND(C2304,D2304,1)=1,LOOKUP(1,0/((宿舍收费标准!$B$2:$B$119=D2304)*(宿舍收费标准!$C$2:$C$119=F2304)),宿舍收费标准!$D$2:$D$119))</f>
        <v>#NAME?</v>
      </c>
      <c r="H2304" s="10"/>
      <c r="I2304" s="10"/>
      <c r="J2304" s="10"/>
      <c r="K2304" s="10"/>
      <c r="L2304" s="8"/>
      <c r="M2304" s="9" t="e">
        <f t="shared" ca="1" si="70"/>
        <v>#NAME?</v>
      </c>
      <c r="N2304" s="11" t="e">
        <f t="shared" ca="1" si="71"/>
        <v>#NAME?</v>
      </c>
    </row>
    <row r="2305" spans="1:14" x14ac:dyDescent="0.2">
      <c r="A2305" s="10"/>
      <c r="B2305" s="10"/>
      <c r="C2305" s="10"/>
      <c r="D2305" s="10"/>
      <c r="E2305" s="10"/>
      <c r="F2305" s="8"/>
      <c r="G2305" s="11" t="e">
        <f ca="1">_xlfn.IFS(OR(F2305="",D2305=""),"",FIND(C2305,D2305,1)=1,LOOKUP(1,0/((宿舍收费标准!$B$2:$B$119=D2305)*(宿舍收费标准!$C$2:$C$119=F2305)),宿舍收费标准!$D$2:$D$119))</f>
        <v>#NAME?</v>
      </c>
      <c r="H2305" s="10"/>
      <c r="I2305" s="10"/>
      <c r="J2305" s="10"/>
      <c r="K2305" s="10"/>
      <c r="L2305" s="8"/>
      <c r="M2305" s="9" t="e">
        <f t="shared" ca="1" si="70"/>
        <v>#NAME?</v>
      </c>
      <c r="N2305" s="11" t="e">
        <f t="shared" ca="1" si="71"/>
        <v>#NAME?</v>
      </c>
    </row>
    <row r="2306" spans="1:14" x14ac:dyDescent="0.2">
      <c r="A2306" s="10"/>
      <c r="B2306" s="10"/>
      <c r="C2306" s="10"/>
      <c r="D2306" s="10"/>
      <c r="E2306" s="10"/>
      <c r="F2306" s="8"/>
      <c r="G2306" s="11" t="e">
        <f ca="1">_xlfn.IFS(OR(F2306="",D2306=""),"",FIND(C2306,D2306,1)=1,LOOKUP(1,0/((宿舍收费标准!$B$2:$B$119=D2306)*(宿舍收费标准!$C$2:$C$119=F2306)),宿舍收费标准!$D$2:$D$119))</f>
        <v>#NAME?</v>
      </c>
      <c r="H2306" s="10"/>
      <c r="I2306" s="10"/>
      <c r="J2306" s="10"/>
      <c r="K2306" s="10"/>
      <c r="L2306" s="8"/>
      <c r="M2306" s="9" t="e">
        <f t="shared" ca="1" si="70"/>
        <v>#NAME?</v>
      </c>
      <c r="N2306" s="11" t="e">
        <f t="shared" ca="1" si="71"/>
        <v>#NAME?</v>
      </c>
    </row>
    <row r="2307" spans="1:14" x14ac:dyDescent="0.2">
      <c r="A2307" s="10"/>
      <c r="B2307" s="10"/>
      <c r="C2307" s="10"/>
      <c r="D2307" s="10"/>
      <c r="E2307" s="10"/>
      <c r="F2307" s="8"/>
      <c r="G2307" s="11" t="e">
        <f ca="1">_xlfn.IFS(OR(F2307="",D2307=""),"",FIND(C2307,D2307,1)=1,LOOKUP(1,0/((宿舍收费标准!$B$2:$B$119=D2307)*(宿舍收费标准!$C$2:$C$119=F2307)),宿舍收费标准!$D$2:$D$119))</f>
        <v>#NAME?</v>
      </c>
      <c r="H2307" s="10"/>
      <c r="I2307" s="10"/>
      <c r="J2307" s="10"/>
      <c r="K2307" s="10"/>
      <c r="L2307" s="8"/>
      <c r="M2307" s="9" t="e">
        <f t="shared" ca="1" si="70"/>
        <v>#NAME?</v>
      </c>
      <c r="N2307" s="11" t="e">
        <f t="shared" ca="1" si="71"/>
        <v>#NAME?</v>
      </c>
    </row>
    <row r="2308" spans="1:14" x14ac:dyDescent="0.2">
      <c r="A2308" s="10"/>
      <c r="B2308" s="10"/>
      <c r="C2308" s="10"/>
      <c r="D2308" s="10"/>
      <c r="E2308" s="10"/>
      <c r="F2308" s="8"/>
      <c r="G2308" s="11" t="e">
        <f ca="1">_xlfn.IFS(OR(F2308="",D2308=""),"",FIND(C2308,D2308,1)=1,LOOKUP(1,0/((宿舍收费标准!$B$2:$B$119=D2308)*(宿舍收费标准!$C$2:$C$119=F2308)),宿舍收费标准!$D$2:$D$119))</f>
        <v>#NAME?</v>
      </c>
      <c r="H2308" s="10"/>
      <c r="I2308" s="10"/>
      <c r="J2308" s="10"/>
      <c r="K2308" s="10"/>
      <c r="L2308" s="8"/>
      <c r="M2308" s="9" t="e">
        <f t="shared" ca="1" si="70"/>
        <v>#NAME?</v>
      </c>
      <c r="N2308" s="11" t="e">
        <f t="shared" ca="1" si="71"/>
        <v>#NAME?</v>
      </c>
    </row>
    <row r="2309" spans="1:14" x14ac:dyDescent="0.2">
      <c r="A2309" s="10"/>
      <c r="B2309" s="10"/>
      <c r="C2309" s="10"/>
      <c r="D2309" s="10"/>
      <c r="E2309" s="10"/>
      <c r="F2309" s="8"/>
      <c r="G2309" s="11" t="e">
        <f ca="1">_xlfn.IFS(OR(F2309="",D2309=""),"",FIND(C2309,D2309,1)=1,LOOKUP(1,0/((宿舍收费标准!$B$2:$B$119=D2309)*(宿舍收费标准!$C$2:$C$119=F2309)),宿舍收费标准!$D$2:$D$119))</f>
        <v>#NAME?</v>
      </c>
      <c r="H2309" s="10"/>
      <c r="I2309" s="10"/>
      <c r="J2309" s="10"/>
      <c r="K2309" s="10"/>
      <c r="L2309" s="8"/>
      <c r="M2309" s="9" t="e">
        <f t="shared" ca="1" si="70"/>
        <v>#NAME?</v>
      </c>
      <c r="N2309" s="11" t="e">
        <f t="shared" ca="1" si="71"/>
        <v>#NAME?</v>
      </c>
    </row>
    <row r="2310" spans="1:14" x14ac:dyDescent="0.2">
      <c r="A2310" s="10"/>
      <c r="B2310" s="10"/>
      <c r="C2310" s="10"/>
      <c r="D2310" s="10"/>
      <c r="E2310" s="10"/>
      <c r="F2310" s="8"/>
      <c r="G2310" s="11" t="e">
        <f ca="1">_xlfn.IFS(OR(F2310="",D2310=""),"",FIND(C2310,D2310,1)=1,LOOKUP(1,0/((宿舍收费标准!$B$2:$B$119=D2310)*(宿舍收费标准!$C$2:$C$119=F2310)),宿舍收费标准!$D$2:$D$119))</f>
        <v>#NAME?</v>
      </c>
      <c r="H2310" s="10"/>
      <c r="I2310" s="10"/>
      <c r="J2310" s="10"/>
      <c r="K2310" s="10"/>
      <c r="L2310" s="8"/>
      <c r="M2310" s="9" t="e">
        <f t="shared" ca="1" si="70"/>
        <v>#NAME?</v>
      </c>
      <c r="N2310" s="11" t="e">
        <f t="shared" ca="1" si="71"/>
        <v>#NAME?</v>
      </c>
    </row>
    <row r="2311" spans="1:14" x14ac:dyDescent="0.2">
      <c r="A2311" s="10"/>
      <c r="B2311" s="10"/>
      <c r="C2311" s="10"/>
      <c r="D2311" s="10"/>
      <c r="E2311" s="10"/>
      <c r="F2311" s="8"/>
      <c r="G2311" s="11" t="e">
        <f ca="1">_xlfn.IFS(OR(F2311="",D2311=""),"",FIND(C2311,D2311,1)=1,LOOKUP(1,0/((宿舍收费标准!$B$2:$B$119=D2311)*(宿舍收费标准!$C$2:$C$119=F2311)),宿舍收费标准!$D$2:$D$119))</f>
        <v>#NAME?</v>
      </c>
      <c r="H2311" s="10"/>
      <c r="I2311" s="10"/>
      <c r="J2311" s="10"/>
      <c r="K2311" s="10"/>
      <c r="L2311" s="8"/>
      <c r="M2311" s="9" t="e">
        <f t="shared" ref="M2311:M2374" ca="1" si="72">_xlfn.IFS(AND(H2311="",I2311="",J2311="",K2311="",L2311=""),"",OR(H2311&lt;&gt;"",I2311&lt;&gt;"",J2311&lt;&gt;"",K2311&lt;&gt;"",L2311&lt;&gt;""),SUM(_xlfn.IFS(AND(H2311&gt;=16,H2311&lt;=31),1,AND(H2311&gt;=1,H2311&lt;=15),0.5,H2311=0,0),_xlfn.IFS(AND(I2311&gt;=16,I2311&lt;=31),1,AND(I2311&gt;=1,I2311&lt;=15),0.5,I2311=0,0),_xlfn.IFS(AND(J2311&gt;=16,J2311&lt;=31),1,AND(J2311&gt;=1,J2311&lt;=15),0.5,J2311=0,0),_xlfn.IFS(AND(K2311&gt;=16,K2311&lt;=31),1,AND(K2311&gt;=1,K2311&lt;=15),0.5,K2311=0,0),_xlfn.IFS(AND(L2311&gt;=16,L2311&lt;=31),1,AND(L2311&gt;=1,L2311&lt;=15),0.5,L2311=0,0)))</f>
        <v>#NAME?</v>
      </c>
      <c r="N2311" s="11" t="e">
        <f t="shared" ref="N2311:N2374" ca="1" si="73">_xlfn.IFS(M2311="","",M2311&lt;&gt;"",G2311/2-G2311/10*M2311)</f>
        <v>#NAME?</v>
      </c>
    </row>
    <row r="2312" spans="1:14" x14ac:dyDescent="0.2">
      <c r="A2312" s="10"/>
      <c r="B2312" s="10"/>
      <c r="C2312" s="10"/>
      <c r="D2312" s="10"/>
      <c r="E2312" s="10"/>
      <c r="F2312" s="8"/>
      <c r="G2312" s="11" t="e">
        <f ca="1">_xlfn.IFS(OR(F2312="",D2312=""),"",FIND(C2312,D2312,1)=1,LOOKUP(1,0/((宿舍收费标准!$B$2:$B$119=D2312)*(宿舍收费标准!$C$2:$C$119=F2312)),宿舍收费标准!$D$2:$D$119))</f>
        <v>#NAME?</v>
      </c>
      <c r="H2312" s="10"/>
      <c r="I2312" s="10"/>
      <c r="J2312" s="10"/>
      <c r="K2312" s="10"/>
      <c r="L2312" s="8"/>
      <c r="M2312" s="9" t="e">
        <f t="shared" ca="1" si="72"/>
        <v>#NAME?</v>
      </c>
      <c r="N2312" s="11" t="e">
        <f t="shared" ca="1" si="73"/>
        <v>#NAME?</v>
      </c>
    </row>
    <row r="2313" spans="1:14" x14ac:dyDescent="0.2">
      <c r="A2313" s="10"/>
      <c r="B2313" s="10"/>
      <c r="C2313" s="10"/>
      <c r="D2313" s="10"/>
      <c r="E2313" s="10"/>
      <c r="F2313" s="8"/>
      <c r="G2313" s="11" t="e">
        <f ca="1">_xlfn.IFS(OR(F2313="",D2313=""),"",FIND(C2313,D2313,1)=1,LOOKUP(1,0/((宿舍收费标准!$B$2:$B$119=D2313)*(宿舍收费标准!$C$2:$C$119=F2313)),宿舍收费标准!$D$2:$D$119))</f>
        <v>#NAME?</v>
      </c>
      <c r="H2313" s="10"/>
      <c r="I2313" s="10"/>
      <c r="J2313" s="10"/>
      <c r="K2313" s="10"/>
      <c r="L2313" s="8"/>
      <c r="M2313" s="9" t="e">
        <f t="shared" ca="1" si="72"/>
        <v>#NAME?</v>
      </c>
      <c r="N2313" s="11" t="e">
        <f t="shared" ca="1" si="73"/>
        <v>#NAME?</v>
      </c>
    </row>
    <row r="2314" spans="1:14" x14ac:dyDescent="0.2">
      <c r="A2314" s="10"/>
      <c r="B2314" s="10"/>
      <c r="C2314" s="10"/>
      <c r="D2314" s="10"/>
      <c r="E2314" s="10"/>
      <c r="F2314" s="8"/>
      <c r="G2314" s="11" t="e">
        <f ca="1">_xlfn.IFS(OR(F2314="",D2314=""),"",FIND(C2314,D2314,1)=1,LOOKUP(1,0/((宿舍收费标准!$B$2:$B$119=D2314)*(宿舍收费标准!$C$2:$C$119=F2314)),宿舍收费标准!$D$2:$D$119))</f>
        <v>#NAME?</v>
      </c>
      <c r="H2314" s="10"/>
      <c r="I2314" s="10"/>
      <c r="J2314" s="10"/>
      <c r="K2314" s="10"/>
      <c r="L2314" s="8"/>
      <c r="M2314" s="9" t="e">
        <f t="shared" ca="1" si="72"/>
        <v>#NAME?</v>
      </c>
      <c r="N2314" s="11" t="e">
        <f t="shared" ca="1" si="73"/>
        <v>#NAME?</v>
      </c>
    </row>
    <row r="2315" spans="1:14" x14ac:dyDescent="0.2">
      <c r="A2315" s="10"/>
      <c r="B2315" s="10"/>
      <c r="C2315" s="10"/>
      <c r="D2315" s="10"/>
      <c r="E2315" s="10"/>
      <c r="F2315" s="8"/>
      <c r="G2315" s="11" t="e">
        <f ca="1">_xlfn.IFS(OR(F2315="",D2315=""),"",FIND(C2315,D2315,1)=1,LOOKUP(1,0/((宿舍收费标准!$B$2:$B$119=D2315)*(宿舍收费标准!$C$2:$C$119=F2315)),宿舍收费标准!$D$2:$D$119))</f>
        <v>#NAME?</v>
      </c>
      <c r="H2315" s="10"/>
      <c r="I2315" s="10"/>
      <c r="J2315" s="10"/>
      <c r="K2315" s="10"/>
      <c r="L2315" s="8"/>
      <c r="M2315" s="9" t="e">
        <f t="shared" ca="1" si="72"/>
        <v>#NAME?</v>
      </c>
      <c r="N2315" s="11" t="e">
        <f t="shared" ca="1" si="73"/>
        <v>#NAME?</v>
      </c>
    </row>
    <row r="2316" spans="1:14" x14ac:dyDescent="0.2">
      <c r="A2316" s="10"/>
      <c r="B2316" s="10"/>
      <c r="C2316" s="10"/>
      <c r="D2316" s="10"/>
      <c r="E2316" s="10"/>
      <c r="F2316" s="8"/>
      <c r="G2316" s="11" t="e">
        <f ca="1">_xlfn.IFS(OR(F2316="",D2316=""),"",FIND(C2316,D2316,1)=1,LOOKUP(1,0/((宿舍收费标准!$B$2:$B$119=D2316)*(宿舍收费标准!$C$2:$C$119=F2316)),宿舍收费标准!$D$2:$D$119))</f>
        <v>#NAME?</v>
      </c>
      <c r="H2316" s="10"/>
      <c r="I2316" s="10"/>
      <c r="J2316" s="10"/>
      <c r="K2316" s="10"/>
      <c r="L2316" s="8"/>
      <c r="M2316" s="9" t="e">
        <f t="shared" ca="1" si="72"/>
        <v>#NAME?</v>
      </c>
      <c r="N2316" s="11" t="e">
        <f t="shared" ca="1" si="73"/>
        <v>#NAME?</v>
      </c>
    </row>
    <row r="2317" spans="1:14" x14ac:dyDescent="0.2">
      <c r="A2317" s="10"/>
      <c r="B2317" s="10"/>
      <c r="C2317" s="10"/>
      <c r="D2317" s="10"/>
      <c r="E2317" s="10"/>
      <c r="F2317" s="8"/>
      <c r="G2317" s="11" t="e">
        <f ca="1">_xlfn.IFS(OR(F2317="",D2317=""),"",FIND(C2317,D2317,1)=1,LOOKUP(1,0/((宿舍收费标准!$B$2:$B$119=D2317)*(宿舍收费标准!$C$2:$C$119=F2317)),宿舍收费标准!$D$2:$D$119))</f>
        <v>#NAME?</v>
      </c>
      <c r="H2317" s="10"/>
      <c r="I2317" s="10"/>
      <c r="J2317" s="10"/>
      <c r="K2317" s="10"/>
      <c r="L2317" s="8"/>
      <c r="M2317" s="9" t="e">
        <f t="shared" ca="1" si="72"/>
        <v>#NAME?</v>
      </c>
      <c r="N2317" s="11" t="e">
        <f t="shared" ca="1" si="73"/>
        <v>#NAME?</v>
      </c>
    </row>
    <row r="2318" spans="1:14" x14ac:dyDescent="0.2">
      <c r="A2318" s="10"/>
      <c r="B2318" s="10"/>
      <c r="C2318" s="10"/>
      <c r="D2318" s="10"/>
      <c r="E2318" s="10"/>
      <c r="F2318" s="8"/>
      <c r="G2318" s="11" t="e">
        <f ca="1">_xlfn.IFS(OR(F2318="",D2318=""),"",FIND(C2318,D2318,1)=1,LOOKUP(1,0/((宿舍收费标准!$B$2:$B$119=D2318)*(宿舍收费标准!$C$2:$C$119=F2318)),宿舍收费标准!$D$2:$D$119))</f>
        <v>#NAME?</v>
      </c>
      <c r="H2318" s="10"/>
      <c r="I2318" s="10"/>
      <c r="J2318" s="10"/>
      <c r="K2318" s="10"/>
      <c r="L2318" s="8"/>
      <c r="M2318" s="9" t="e">
        <f t="shared" ca="1" si="72"/>
        <v>#NAME?</v>
      </c>
      <c r="N2318" s="11" t="e">
        <f t="shared" ca="1" si="73"/>
        <v>#NAME?</v>
      </c>
    </row>
    <row r="2319" spans="1:14" x14ac:dyDescent="0.2">
      <c r="A2319" s="10"/>
      <c r="B2319" s="10"/>
      <c r="C2319" s="10"/>
      <c r="D2319" s="10"/>
      <c r="E2319" s="10"/>
      <c r="F2319" s="8"/>
      <c r="G2319" s="11" t="e">
        <f ca="1">_xlfn.IFS(OR(F2319="",D2319=""),"",FIND(C2319,D2319,1)=1,LOOKUP(1,0/((宿舍收费标准!$B$2:$B$119=D2319)*(宿舍收费标准!$C$2:$C$119=F2319)),宿舍收费标准!$D$2:$D$119))</f>
        <v>#NAME?</v>
      </c>
      <c r="H2319" s="10"/>
      <c r="I2319" s="10"/>
      <c r="J2319" s="10"/>
      <c r="K2319" s="10"/>
      <c r="L2319" s="8"/>
      <c r="M2319" s="9" t="e">
        <f t="shared" ca="1" si="72"/>
        <v>#NAME?</v>
      </c>
      <c r="N2319" s="11" t="e">
        <f t="shared" ca="1" si="73"/>
        <v>#NAME?</v>
      </c>
    </row>
    <row r="2320" spans="1:14" x14ac:dyDescent="0.2">
      <c r="A2320" s="10"/>
      <c r="B2320" s="10"/>
      <c r="C2320" s="10"/>
      <c r="D2320" s="10"/>
      <c r="E2320" s="10"/>
      <c r="F2320" s="8"/>
      <c r="G2320" s="11" t="e">
        <f ca="1">_xlfn.IFS(OR(F2320="",D2320=""),"",FIND(C2320,D2320,1)=1,LOOKUP(1,0/((宿舍收费标准!$B$2:$B$119=D2320)*(宿舍收费标准!$C$2:$C$119=F2320)),宿舍收费标准!$D$2:$D$119))</f>
        <v>#NAME?</v>
      </c>
      <c r="H2320" s="10"/>
      <c r="I2320" s="10"/>
      <c r="J2320" s="10"/>
      <c r="K2320" s="10"/>
      <c r="L2320" s="8"/>
      <c r="M2320" s="9" t="e">
        <f t="shared" ca="1" si="72"/>
        <v>#NAME?</v>
      </c>
      <c r="N2320" s="11" t="e">
        <f t="shared" ca="1" si="73"/>
        <v>#NAME?</v>
      </c>
    </row>
    <row r="2321" spans="1:14" x14ac:dyDescent="0.2">
      <c r="A2321" s="10"/>
      <c r="B2321" s="10"/>
      <c r="C2321" s="10"/>
      <c r="D2321" s="10"/>
      <c r="E2321" s="10"/>
      <c r="F2321" s="8"/>
      <c r="G2321" s="11" t="e">
        <f ca="1">_xlfn.IFS(OR(F2321="",D2321=""),"",FIND(C2321,D2321,1)=1,LOOKUP(1,0/((宿舍收费标准!$B$2:$B$119=D2321)*(宿舍收费标准!$C$2:$C$119=F2321)),宿舍收费标准!$D$2:$D$119))</f>
        <v>#NAME?</v>
      </c>
      <c r="H2321" s="10"/>
      <c r="I2321" s="10"/>
      <c r="J2321" s="10"/>
      <c r="K2321" s="10"/>
      <c r="L2321" s="8"/>
      <c r="M2321" s="9" t="e">
        <f t="shared" ca="1" si="72"/>
        <v>#NAME?</v>
      </c>
      <c r="N2321" s="11" t="e">
        <f t="shared" ca="1" si="73"/>
        <v>#NAME?</v>
      </c>
    </row>
    <row r="2322" spans="1:14" x14ac:dyDescent="0.2">
      <c r="A2322" s="10"/>
      <c r="B2322" s="10"/>
      <c r="C2322" s="10"/>
      <c r="D2322" s="10"/>
      <c r="E2322" s="10"/>
      <c r="F2322" s="8"/>
      <c r="G2322" s="11" t="e">
        <f ca="1">_xlfn.IFS(OR(F2322="",D2322=""),"",FIND(C2322,D2322,1)=1,LOOKUP(1,0/((宿舍收费标准!$B$2:$B$119=D2322)*(宿舍收费标准!$C$2:$C$119=F2322)),宿舍收费标准!$D$2:$D$119))</f>
        <v>#NAME?</v>
      </c>
      <c r="H2322" s="10"/>
      <c r="I2322" s="10"/>
      <c r="J2322" s="10"/>
      <c r="K2322" s="10"/>
      <c r="L2322" s="8"/>
      <c r="M2322" s="9" t="e">
        <f t="shared" ca="1" si="72"/>
        <v>#NAME?</v>
      </c>
      <c r="N2322" s="11" t="e">
        <f t="shared" ca="1" si="73"/>
        <v>#NAME?</v>
      </c>
    </row>
    <row r="2323" spans="1:14" x14ac:dyDescent="0.2">
      <c r="A2323" s="10"/>
      <c r="B2323" s="10"/>
      <c r="C2323" s="10"/>
      <c r="D2323" s="10"/>
      <c r="E2323" s="10"/>
      <c r="F2323" s="8"/>
      <c r="G2323" s="11" t="e">
        <f ca="1">_xlfn.IFS(OR(F2323="",D2323=""),"",FIND(C2323,D2323,1)=1,LOOKUP(1,0/((宿舍收费标准!$B$2:$B$119=D2323)*(宿舍收费标准!$C$2:$C$119=F2323)),宿舍收费标准!$D$2:$D$119))</f>
        <v>#NAME?</v>
      </c>
      <c r="H2323" s="10"/>
      <c r="I2323" s="10"/>
      <c r="J2323" s="10"/>
      <c r="K2323" s="10"/>
      <c r="L2323" s="8"/>
      <c r="M2323" s="9" t="e">
        <f t="shared" ca="1" si="72"/>
        <v>#NAME?</v>
      </c>
      <c r="N2323" s="11" t="e">
        <f t="shared" ca="1" si="73"/>
        <v>#NAME?</v>
      </c>
    </row>
    <row r="2324" spans="1:14" x14ac:dyDescent="0.2">
      <c r="A2324" s="10"/>
      <c r="B2324" s="10"/>
      <c r="C2324" s="10"/>
      <c r="D2324" s="10"/>
      <c r="E2324" s="10"/>
      <c r="F2324" s="8"/>
      <c r="G2324" s="11" t="e">
        <f ca="1">_xlfn.IFS(OR(F2324="",D2324=""),"",FIND(C2324,D2324,1)=1,LOOKUP(1,0/((宿舍收费标准!$B$2:$B$119=D2324)*(宿舍收费标准!$C$2:$C$119=F2324)),宿舍收费标准!$D$2:$D$119))</f>
        <v>#NAME?</v>
      </c>
      <c r="H2324" s="10"/>
      <c r="I2324" s="10"/>
      <c r="J2324" s="10"/>
      <c r="K2324" s="10"/>
      <c r="L2324" s="8"/>
      <c r="M2324" s="9" t="e">
        <f t="shared" ca="1" si="72"/>
        <v>#NAME?</v>
      </c>
      <c r="N2324" s="11" t="e">
        <f t="shared" ca="1" si="73"/>
        <v>#NAME?</v>
      </c>
    </row>
    <row r="2325" spans="1:14" x14ac:dyDescent="0.2">
      <c r="A2325" s="10"/>
      <c r="B2325" s="10"/>
      <c r="C2325" s="10"/>
      <c r="D2325" s="10"/>
      <c r="E2325" s="10"/>
      <c r="F2325" s="8"/>
      <c r="G2325" s="11" t="e">
        <f ca="1">_xlfn.IFS(OR(F2325="",D2325=""),"",FIND(C2325,D2325,1)=1,LOOKUP(1,0/((宿舍收费标准!$B$2:$B$119=D2325)*(宿舍收费标准!$C$2:$C$119=F2325)),宿舍收费标准!$D$2:$D$119))</f>
        <v>#NAME?</v>
      </c>
      <c r="H2325" s="10"/>
      <c r="I2325" s="10"/>
      <c r="J2325" s="10"/>
      <c r="K2325" s="10"/>
      <c r="L2325" s="8"/>
      <c r="M2325" s="9" t="e">
        <f t="shared" ca="1" si="72"/>
        <v>#NAME?</v>
      </c>
      <c r="N2325" s="11" t="e">
        <f t="shared" ca="1" si="73"/>
        <v>#NAME?</v>
      </c>
    </row>
    <row r="2326" spans="1:14" x14ac:dyDescent="0.2">
      <c r="A2326" s="10"/>
      <c r="B2326" s="10"/>
      <c r="C2326" s="10"/>
      <c r="D2326" s="10"/>
      <c r="E2326" s="10"/>
      <c r="F2326" s="8"/>
      <c r="G2326" s="11" t="e">
        <f ca="1">_xlfn.IFS(OR(F2326="",D2326=""),"",FIND(C2326,D2326,1)=1,LOOKUP(1,0/((宿舍收费标准!$B$2:$B$119=D2326)*(宿舍收费标准!$C$2:$C$119=F2326)),宿舍收费标准!$D$2:$D$119))</f>
        <v>#NAME?</v>
      </c>
      <c r="H2326" s="10"/>
      <c r="I2326" s="10"/>
      <c r="J2326" s="10"/>
      <c r="K2326" s="10"/>
      <c r="L2326" s="8"/>
      <c r="M2326" s="9" t="e">
        <f t="shared" ca="1" si="72"/>
        <v>#NAME?</v>
      </c>
      <c r="N2326" s="11" t="e">
        <f t="shared" ca="1" si="73"/>
        <v>#NAME?</v>
      </c>
    </row>
    <row r="2327" spans="1:14" x14ac:dyDescent="0.2">
      <c r="A2327" s="10"/>
      <c r="B2327" s="10"/>
      <c r="C2327" s="10"/>
      <c r="D2327" s="10"/>
      <c r="E2327" s="10"/>
      <c r="F2327" s="8"/>
      <c r="G2327" s="11" t="e">
        <f ca="1">_xlfn.IFS(OR(F2327="",D2327=""),"",FIND(C2327,D2327,1)=1,LOOKUP(1,0/((宿舍收费标准!$B$2:$B$119=D2327)*(宿舍收费标准!$C$2:$C$119=F2327)),宿舍收费标准!$D$2:$D$119))</f>
        <v>#NAME?</v>
      </c>
      <c r="H2327" s="10"/>
      <c r="I2327" s="10"/>
      <c r="J2327" s="10"/>
      <c r="K2327" s="10"/>
      <c r="L2327" s="8"/>
      <c r="M2327" s="9" t="e">
        <f t="shared" ca="1" si="72"/>
        <v>#NAME?</v>
      </c>
      <c r="N2327" s="11" t="e">
        <f t="shared" ca="1" si="73"/>
        <v>#NAME?</v>
      </c>
    </row>
    <row r="2328" spans="1:14" x14ac:dyDescent="0.2">
      <c r="A2328" s="10"/>
      <c r="B2328" s="10"/>
      <c r="C2328" s="10"/>
      <c r="D2328" s="10"/>
      <c r="E2328" s="10"/>
      <c r="F2328" s="8"/>
      <c r="G2328" s="11" t="e">
        <f ca="1">_xlfn.IFS(OR(F2328="",D2328=""),"",FIND(C2328,D2328,1)=1,LOOKUP(1,0/((宿舍收费标准!$B$2:$B$119=D2328)*(宿舍收费标准!$C$2:$C$119=F2328)),宿舍收费标准!$D$2:$D$119))</f>
        <v>#NAME?</v>
      </c>
      <c r="H2328" s="10"/>
      <c r="I2328" s="10"/>
      <c r="J2328" s="10"/>
      <c r="K2328" s="10"/>
      <c r="L2328" s="8"/>
      <c r="M2328" s="9" t="e">
        <f t="shared" ca="1" si="72"/>
        <v>#NAME?</v>
      </c>
      <c r="N2328" s="11" t="e">
        <f t="shared" ca="1" si="73"/>
        <v>#NAME?</v>
      </c>
    </row>
    <row r="2329" spans="1:14" x14ac:dyDescent="0.2">
      <c r="A2329" s="10"/>
      <c r="B2329" s="10"/>
      <c r="C2329" s="10"/>
      <c r="D2329" s="10"/>
      <c r="E2329" s="10"/>
      <c r="F2329" s="8"/>
      <c r="G2329" s="11" t="e">
        <f ca="1">_xlfn.IFS(OR(F2329="",D2329=""),"",FIND(C2329,D2329,1)=1,LOOKUP(1,0/((宿舍收费标准!$B$2:$B$119=D2329)*(宿舍收费标准!$C$2:$C$119=F2329)),宿舍收费标准!$D$2:$D$119))</f>
        <v>#NAME?</v>
      </c>
      <c r="H2329" s="10"/>
      <c r="I2329" s="10"/>
      <c r="J2329" s="10"/>
      <c r="K2329" s="10"/>
      <c r="L2329" s="8"/>
      <c r="M2329" s="9" t="e">
        <f t="shared" ca="1" si="72"/>
        <v>#NAME?</v>
      </c>
      <c r="N2329" s="11" t="e">
        <f t="shared" ca="1" si="73"/>
        <v>#NAME?</v>
      </c>
    </row>
    <row r="2330" spans="1:14" x14ac:dyDescent="0.2">
      <c r="A2330" s="10"/>
      <c r="B2330" s="10"/>
      <c r="C2330" s="10"/>
      <c r="D2330" s="10"/>
      <c r="E2330" s="10"/>
      <c r="F2330" s="8"/>
      <c r="G2330" s="11" t="e">
        <f ca="1">_xlfn.IFS(OR(F2330="",D2330=""),"",FIND(C2330,D2330,1)=1,LOOKUP(1,0/((宿舍收费标准!$B$2:$B$119=D2330)*(宿舍收费标准!$C$2:$C$119=F2330)),宿舍收费标准!$D$2:$D$119))</f>
        <v>#NAME?</v>
      </c>
      <c r="H2330" s="10"/>
      <c r="I2330" s="10"/>
      <c r="J2330" s="10"/>
      <c r="K2330" s="10"/>
      <c r="L2330" s="8"/>
      <c r="M2330" s="9" t="e">
        <f t="shared" ca="1" si="72"/>
        <v>#NAME?</v>
      </c>
      <c r="N2330" s="11" t="e">
        <f t="shared" ca="1" si="73"/>
        <v>#NAME?</v>
      </c>
    </row>
    <row r="2331" spans="1:14" x14ac:dyDescent="0.2">
      <c r="A2331" s="10"/>
      <c r="B2331" s="10"/>
      <c r="C2331" s="10"/>
      <c r="D2331" s="10"/>
      <c r="E2331" s="10"/>
      <c r="F2331" s="8"/>
      <c r="G2331" s="11" t="e">
        <f ca="1">_xlfn.IFS(OR(F2331="",D2331=""),"",FIND(C2331,D2331,1)=1,LOOKUP(1,0/((宿舍收费标准!$B$2:$B$119=D2331)*(宿舍收费标准!$C$2:$C$119=F2331)),宿舍收费标准!$D$2:$D$119))</f>
        <v>#NAME?</v>
      </c>
      <c r="H2331" s="10"/>
      <c r="I2331" s="10"/>
      <c r="J2331" s="10"/>
      <c r="K2331" s="10"/>
      <c r="L2331" s="8"/>
      <c r="M2331" s="9" t="e">
        <f t="shared" ca="1" si="72"/>
        <v>#NAME?</v>
      </c>
      <c r="N2331" s="11" t="e">
        <f t="shared" ca="1" si="73"/>
        <v>#NAME?</v>
      </c>
    </row>
    <row r="2332" spans="1:14" x14ac:dyDescent="0.2">
      <c r="A2332" s="10"/>
      <c r="B2332" s="10"/>
      <c r="C2332" s="10"/>
      <c r="D2332" s="10"/>
      <c r="E2332" s="10"/>
      <c r="F2332" s="8"/>
      <c r="G2332" s="11" t="e">
        <f ca="1">_xlfn.IFS(OR(F2332="",D2332=""),"",FIND(C2332,D2332,1)=1,LOOKUP(1,0/((宿舍收费标准!$B$2:$B$119=D2332)*(宿舍收费标准!$C$2:$C$119=F2332)),宿舍收费标准!$D$2:$D$119))</f>
        <v>#NAME?</v>
      </c>
      <c r="H2332" s="10"/>
      <c r="I2332" s="10"/>
      <c r="J2332" s="10"/>
      <c r="K2332" s="10"/>
      <c r="L2332" s="8"/>
      <c r="M2332" s="9" t="e">
        <f t="shared" ca="1" si="72"/>
        <v>#NAME?</v>
      </c>
      <c r="N2332" s="11" t="e">
        <f t="shared" ca="1" si="73"/>
        <v>#NAME?</v>
      </c>
    </row>
    <row r="2333" spans="1:14" x14ac:dyDescent="0.2">
      <c r="A2333" s="10"/>
      <c r="B2333" s="10"/>
      <c r="C2333" s="10"/>
      <c r="D2333" s="10"/>
      <c r="E2333" s="10"/>
      <c r="F2333" s="8"/>
      <c r="G2333" s="11" t="e">
        <f ca="1">_xlfn.IFS(OR(F2333="",D2333=""),"",FIND(C2333,D2333,1)=1,LOOKUP(1,0/((宿舍收费标准!$B$2:$B$119=D2333)*(宿舍收费标准!$C$2:$C$119=F2333)),宿舍收费标准!$D$2:$D$119))</f>
        <v>#NAME?</v>
      </c>
      <c r="H2333" s="10"/>
      <c r="I2333" s="10"/>
      <c r="J2333" s="10"/>
      <c r="K2333" s="10"/>
      <c r="L2333" s="8"/>
      <c r="M2333" s="9" t="e">
        <f t="shared" ca="1" si="72"/>
        <v>#NAME?</v>
      </c>
      <c r="N2333" s="11" t="e">
        <f t="shared" ca="1" si="73"/>
        <v>#NAME?</v>
      </c>
    </row>
    <row r="2334" spans="1:14" x14ac:dyDescent="0.2">
      <c r="A2334" s="10"/>
      <c r="B2334" s="10"/>
      <c r="C2334" s="10"/>
      <c r="D2334" s="10"/>
      <c r="E2334" s="10"/>
      <c r="F2334" s="8"/>
      <c r="G2334" s="11" t="e">
        <f ca="1">_xlfn.IFS(OR(F2334="",D2334=""),"",FIND(C2334,D2334,1)=1,LOOKUP(1,0/((宿舍收费标准!$B$2:$B$119=D2334)*(宿舍收费标准!$C$2:$C$119=F2334)),宿舍收费标准!$D$2:$D$119))</f>
        <v>#NAME?</v>
      </c>
      <c r="H2334" s="10"/>
      <c r="I2334" s="10"/>
      <c r="J2334" s="10"/>
      <c r="K2334" s="10"/>
      <c r="L2334" s="8"/>
      <c r="M2334" s="9" t="e">
        <f t="shared" ca="1" si="72"/>
        <v>#NAME?</v>
      </c>
      <c r="N2334" s="11" t="e">
        <f t="shared" ca="1" si="73"/>
        <v>#NAME?</v>
      </c>
    </row>
    <row r="2335" spans="1:14" x14ac:dyDescent="0.2">
      <c r="A2335" s="10"/>
      <c r="B2335" s="10"/>
      <c r="C2335" s="10"/>
      <c r="D2335" s="10"/>
      <c r="E2335" s="10"/>
      <c r="F2335" s="8"/>
      <c r="G2335" s="11" t="e">
        <f ca="1">_xlfn.IFS(OR(F2335="",D2335=""),"",FIND(C2335,D2335,1)=1,LOOKUP(1,0/((宿舍收费标准!$B$2:$B$119=D2335)*(宿舍收费标准!$C$2:$C$119=F2335)),宿舍收费标准!$D$2:$D$119))</f>
        <v>#NAME?</v>
      </c>
      <c r="H2335" s="10"/>
      <c r="I2335" s="10"/>
      <c r="J2335" s="10"/>
      <c r="K2335" s="10"/>
      <c r="L2335" s="8"/>
      <c r="M2335" s="9" t="e">
        <f t="shared" ca="1" si="72"/>
        <v>#NAME?</v>
      </c>
      <c r="N2335" s="11" t="e">
        <f t="shared" ca="1" si="73"/>
        <v>#NAME?</v>
      </c>
    </row>
    <row r="2336" spans="1:14" x14ac:dyDescent="0.2">
      <c r="A2336" s="10"/>
      <c r="B2336" s="10"/>
      <c r="C2336" s="10"/>
      <c r="D2336" s="10"/>
      <c r="E2336" s="10"/>
      <c r="F2336" s="8"/>
      <c r="G2336" s="11" t="e">
        <f ca="1">_xlfn.IFS(OR(F2336="",D2336=""),"",FIND(C2336,D2336,1)=1,LOOKUP(1,0/((宿舍收费标准!$B$2:$B$119=D2336)*(宿舍收费标准!$C$2:$C$119=F2336)),宿舍收费标准!$D$2:$D$119))</f>
        <v>#NAME?</v>
      </c>
      <c r="H2336" s="10"/>
      <c r="I2336" s="10"/>
      <c r="J2336" s="10"/>
      <c r="K2336" s="10"/>
      <c r="L2336" s="8"/>
      <c r="M2336" s="9" t="e">
        <f t="shared" ca="1" si="72"/>
        <v>#NAME?</v>
      </c>
      <c r="N2336" s="11" t="e">
        <f t="shared" ca="1" si="73"/>
        <v>#NAME?</v>
      </c>
    </row>
    <row r="2337" spans="1:14" x14ac:dyDescent="0.2">
      <c r="A2337" s="10"/>
      <c r="B2337" s="10"/>
      <c r="C2337" s="10"/>
      <c r="D2337" s="10"/>
      <c r="E2337" s="10"/>
      <c r="F2337" s="8"/>
      <c r="G2337" s="11" t="e">
        <f ca="1">_xlfn.IFS(OR(F2337="",D2337=""),"",FIND(C2337,D2337,1)=1,LOOKUP(1,0/((宿舍收费标准!$B$2:$B$119=D2337)*(宿舍收费标准!$C$2:$C$119=F2337)),宿舍收费标准!$D$2:$D$119))</f>
        <v>#NAME?</v>
      </c>
      <c r="H2337" s="10"/>
      <c r="I2337" s="10"/>
      <c r="J2337" s="10"/>
      <c r="K2337" s="10"/>
      <c r="L2337" s="8"/>
      <c r="M2337" s="9" t="e">
        <f t="shared" ca="1" si="72"/>
        <v>#NAME?</v>
      </c>
      <c r="N2337" s="11" t="e">
        <f t="shared" ca="1" si="73"/>
        <v>#NAME?</v>
      </c>
    </row>
    <row r="2338" spans="1:14" x14ac:dyDescent="0.2">
      <c r="A2338" s="10"/>
      <c r="B2338" s="10"/>
      <c r="C2338" s="10"/>
      <c r="D2338" s="10"/>
      <c r="E2338" s="10"/>
      <c r="F2338" s="8"/>
      <c r="G2338" s="11" t="e">
        <f ca="1">_xlfn.IFS(OR(F2338="",D2338=""),"",FIND(C2338,D2338,1)=1,LOOKUP(1,0/((宿舍收费标准!$B$2:$B$119=D2338)*(宿舍收费标准!$C$2:$C$119=F2338)),宿舍收费标准!$D$2:$D$119))</f>
        <v>#NAME?</v>
      </c>
      <c r="H2338" s="10"/>
      <c r="I2338" s="10"/>
      <c r="J2338" s="10"/>
      <c r="K2338" s="10"/>
      <c r="L2338" s="8"/>
      <c r="M2338" s="9" t="e">
        <f t="shared" ca="1" si="72"/>
        <v>#NAME?</v>
      </c>
      <c r="N2338" s="11" t="e">
        <f t="shared" ca="1" si="73"/>
        <v>#NAME?</v>
      </c>
    </row>
    <row r="2339" spans="1:14" x14ac:dyDescent="0.2">
      <c r="A2339" s="10"/>
      <c r="B2339" s="10"/>
      <c r="C2339" s="10"/>
      <c r="D2339" s="10"/>
      <c r="E2339" s="10"/>
      <c r="F2339" s="8"/>
      <c r="G2339" s="11" t="e">
        <f ca="1">_xlfn.IFS(OR(F2339="",D2339=""),"",FIND(C2339,D2339,1)=1,LOOKUP(1,0/((宿舍收费标准!$B$2:$B$119=D2339)*(宿舍收费标准!$C$2:$C$119=F2339)),宿舍收费标准!$D$2:$D$119))</f>
        <v>#NAME?</v>
      </c>
      <c r="H2339" s="10"/>
      <c r="I2339" s="10"/>
      <c r="J2339" s="10"/>
      <c r="K2339" s="10"/>
      <c r="L2339" s="8"/>
      <c r="M2339" s="9" t="e">
        <f t="shared" ca="1" si="72"/>
        <v>#NAME?</v>
      </c>
      <c r="N2339" s="11" t="e">
        <f t="shared" ca="1" si="73"/>
        <v>#NAME?</v>
      </c>
    </row>
    <row r="2340" spans="1:14" x14ac:dyDescent="0.2">
      <c r="A2340" s="10"/>
      <c r="B2340" s="10"/>
      <c r="C2340" s="10"/>
      <c r="D2340" s="10"/>
      <c r="E2340" s="10"/>
      <c r="F2340" s="8"/>
      <c r="G2340" s="11" t="e">
        <f ca="1">_xlfn.IFS(OR(F2340="",D2340=""),"",FIND(C2340,D2340,1)=1,LOOKUP(1,0/((宿舍收费标准!$B$2:$B$119=D2340)*(宿舍收费标准!$C$2:$C$119=F2340)),宿舍收费标准!$D$2:$D$119))</f>
        <v>#NAME?</v>
      </c>
      <c r="H2340" s="10"/>
      <c r="I2340" s="10"/>
      <c r="J2340" s="10"/>
      <c r="K2340" s="10"/>
      <c r="L2340" s="8"/>
      <c r="M2340" s="9" t="e">
        <f t="shared" ca="1" si="72"/>
        <v>#NAME?</v>
      </c>
      <c r="N2340" s="11" t="e">
        <f t="shared" ca="1" si="73"/>
        <v>#NAME?</v>
      </c>
    </row>
    <row r="2341" spans="1:14" x14ac:dyDescent="0.2">
      <c r="A2341" s="10"/>
      <c r="B2341" s="10"/>
      <c r="C2341" s="10"/>
      <c r="D2341" s="10"/>
      <c r="E2341" s="10"/>
      <c r="F2341" s="8"/>
      <c r="G2341" s="11" t="e">
        <f ca="1">_xlfn.IFS(OR(F2341="",D2341=""),"",FIND(C2341,D2341,1)=1,LOOKUP(1,0/((宿舍收费标准!$B$2:$B$119=D2341)*(宿舍收费标准!$C$2:$C$119=F2341)),宿舍收费标准!$D$2:$D$119))</f>
        <v>#NAME?</v>
      </c>
      <c r="H2341" s="10"/>
      <c r="I2341" s="10"/>
      <c r="J2341" s="10"/>
      <c r="K2341" s="10"/>
      <c r="L2341" s="8"/>
      <c r="M2341" s="9" t="e">
        <f t="shared" ca="1" si="72"/>
        <v>#NAME?</v>
      </c>
      <c r="N2341" s="11" t="e">
        <f t="shared" ca="1" si="73"/>
        <v>#NAME?</v>
      </c>
    </row>
    <row r="2342" spans="1:14" x14ac:dyDescent="0.2">
      <c r="A2342" s="10"/>
      <c r="B2342" s="10"/>
      <c r="C2342" s="10"/>
      <c r="D2342" s="10"/>
      <c r="E2342" s="10"/>
      <c r="F2342" s="8"/>
      <c r="G2342" s="11" t="e">
        <f ca="1">_xlfn.IFS(OR(F2342="",D2342=""),"",FIND(C2342,D2342,1)=1,LOOKUP(1,0/((宿舍收费标准!$B$2:$B$119=D2342)*(宿舍收费标准!$C$2:$C$119=F2342)),宿舍收费标准!$D$2:$D$119))</f>
        <v>#NAME?</v>
      </c>
      <c r="H2342" s="10"/>
      <c r="I2342" s="10"/>
      <c r="J2342" s="10"/>
      <c r="K2342" s="10"/>
      <c r="L2342" s="8"/>
      <c r="M2342" s="9" t="e">
        <f t="shared" ca="1" si="72"/>
        <v>#NAME?</v>
      </c>
      <c r="N2342" s="11" t="e">
        <f t="shared" ca="1" si="73"/>
        <v>#NAME?</v>
      </c>
    </row>
    <row r="2343" spans="1:14" x14ac:dyDescent="0.2">
      <c r="A2343" s="10"/>
      <c r="B2343" s="10"/>
      <c r="C2343" s="10"/>
      <c r="D2343" s="10"/>
      <c r="E2343" s="10"/>
      <c r="F2343" s="8"/>
      <c r="G2343" s="11" t="e">
        <f ca="1">_xlfn.IFS(OR(F2343="",D2343=""),"",FIND(C2343,D2343,1)=1,LOOKUP(1,0/((宿舍收费标准!$B$2:$B$119=D2343)*(宿舍收费标准!$C$2:$C$119=F2343)),宿舍收费标准!$D$2:$D$119))</f>
        <v>#NAME?</v>
      </c>
      <c r="H2343" s="10"/>
      <c r="I2343" s="10"/>
      <c r="J2343" s="10"/>
      <c r="K2343" s="10"/>
      <c r="L2343" s="8"/>
      <c r="M2343" s="9" t="e">
        <f t="shared" ca="1" si="72"/>
        <v>#NAME?</v>
      </c>
      <c r="N2343" s="11" t="e">
        <f t="shared" ca="1" si="73"/>
        <v>#NAME?</v>
      </c>
    </row>
    <row r="2344" spans="1:14" x14ac:dyDescent="0.2">
      <c r="A2344" s="10"/>
      <c r="B2344" s="10"/>
      <c r="C2344" s="10"/>
      <c r="D2344" s="10"/>
      <c r="E2344" s="10"/>
      <c r="F2344" s="8"/>
      <c r="G2344" s="11" t="e">
        <f ca="1">_xlfn.IFS(OR(F2344="",D2344=""),"",FIND(C2344,D2344,1)=1,LOOKUP(1,0/((宿舍收费标准!$B$2:$B$119=D2344)*(宿舍收费标准!$C$2:$C$119=F2344)),宿舍收费标准!$D$2:$D$119))</f>
        <v>#NAME?</v>
      </c>
      <c r="H2344" s="10"/>
      <c r="I2344" s="10"/>
      <c r="J2344" s="10"/>
      <c r="K2344" s="10"/>
      <c r="L2344" s="8"/>
      <c r="M2344" s="9" t="e">
        <f t="shared" ca="1" si="72"/>
        <v>#NAME?</v>
      </c>
      <c r="N2344" s="11" t="e">
        <f t="shared" ca="1" si="73"/>
        <v>#NAME?</v>
      </c>
    </row>
    <row r="2345" spans="1:14" x14ac:dyDescent="0.2">
      <c r="A2345" s="10"/>
      <c r="B2345" s="10"/>
      <c r="C2345" s="10"/>
      <c r="D2345" s="10"/>
      <c r="E2345" s="10"/>
      <c r="F2345" s="8"/>
      <c r="G2345" s="11" t="e">
        <f ca="1">_xlfn.IFS(OR(F2345="",D2345=""),"",FIND(C2345,D2345,1)=1,LOOKUP(1,0/((宿舍收费标准!$B$2:$B$119=D2345)*(宿舍收费标准!$C$2:$C$119=F2345)),宿舍收费标准!$D$2:$D$119))</f>
        <v>#NAME?</v>
      </c>
      <c r="H2345" s="10"/>
      <c r="I2345" s="10"/>
      <c r="J2345" s="10"/>
      <c r="K2345" s="10"/>
      <c r="L2345" s="8"/>
      <c r="M2345" s="9" t="e">
        <f t="shared" ca="1" si="72"/>
        <v>#NAME?</v>
      </c>
      <c r="N2345" s="11" t="e">
        <f t="shared" ca="1" si="73"/>
        <v>#NAME?</v>
      </c>
    </row>
    <row r="2346" spans="1:14" x14ac:dyDescent="0.2">
      <c r="A2346" s="10"/>
      <c r="B2346" s="10"/>
      <c r="C2346" s="10"/>
      <c r="D2346" s="10"/>
      <c r="E2346" s="10"/>
      <c r="F2346" s="8"/>
      <c r="G2346" s="11" t="e">
        <f ca="1">_xlfn.IFS(OR(F2346="",D2346=""),"",FIND(C2346,D2346,1)=1,LOOKUP(1,0/((宿舍收费标准!$B$2:$B$119=D2346)*(宿舍收费标准!$C$2:$C$119=F2346)),宿舍收费标准!$D$2:$D$119))</f>
        <v>#NAME?</v>
      </c>
      <c r="H2346" s="10"/>
      <c r="I2346" s="10"/>
      <c r="J2346" s="10"/>
      <c r="K2346" s="10"/>
      <c r="L2346" s="8"/>
      <c r="M2346" s="9" t="e">
        <f t="shared" ca="1" si="72"/>
        <v>#NAME?</v>
      </c>
      <c r="N2346" s="11" t="e">
        <f t="shared" ca="1" si="73"/>
        <v>#NAME?</v>
      </c>
    </row>
    <row r="2347" spans="1:14" x14ac:dyDescent="0.2">
      <c r="A2347" s="10"/>
      <c r="B2347" s="10"/>
      <c r="C2347" s="10"/>
      <c r="D2347" s="10"/>
      <c r="E2347" s="10"/>
      <c r="F2347" s="8"/>
      <c r="G2347" s="11" t="e">
        <f ca="1">_xlfn.IFS(OR(F2347="",D2347=""),"",FIND(C2347,D2347,1)=1,LOOKUP(1,0/((宿舍收费标准!$B$2:$B$119=D2347)*(宿舍收费标准!$C$2:$C$119=F2347)),宿舍收费标准!$D$2:$D$119))</f>
        <v>#NAME?</v>
      </c>
      <c r="H2347" s="10"/>
      <c r="I2347" s="10"/>
      <c r="J2347" s="10"/>
      <c r="K2347" s="10"/>
      <c r="L2347" s="8"/>
      <c r="M2347" s="9" t="e">
        <f t="shared" ca="1" si="72"/>
        <v>#NAME?</v>
      </c>
      <c r="N2347" s="11" t="e">
        <f t="shared" ca="1" si="73"/>
        <v>#NAME?</v>
      </c>
    </row>
    <row r="2348" spans="1:14" x14ac:dyDescent="0.2">
      <c r="A2348" s="10"/>
      <c r="B2348" s="10"/>
      <c r="C2348" s="10"/>
      <c r="D2348" s="10"/>
      <c r="E2348" s="10"/>
      <c r="F2348" s="8"/>
      <c r="G2348" s="11" t="e">
        <f ca="1">_xlfn.IFS(OR(F2348="",D2348=""),"",FIND(C2348,D2348,1)=1,LOOKUP(1,0/((宿舍收费标准!$B$2:$B$119=D2348)*(宿舍收费标准!$C$2:$C$119=F2348)),宿舍收费标准!$D$2:$D$119))</f>
        <v>#NAME?</v>
      </c>
      <c r="H2348" s="10"/>
      <c r="I2348" s="10"/>
      <c r="J2348" s="10"/>
      <c r="K2348" s="10"/>
      <c r="L2348" s="8"/>
      <c r="M2348" s="9" t="e">
        <f t="shared" ca="1" si="72"/>
        <v>#NAME?</v>
      </c>
      <c r="N2348" s="11" t="e">
        <f t="shared" ca="1" si="73"/>
        <v>#NAME?</v>
      </c>
    </row>
    <row r="2349" spans="1:14" x14ac:dyDescent="0.2">
      <c r="A2349" s="10"/>
      <c r="B2349" s="10"/>
      <c r="C2349" s="10"/>
      <c r="D2349" s="10"/>
      <c r="E2349" s="10"/>
      <c r="F2349" s="8"/>
      <c r="G2349" s="11" t="e">
        <f ca="1">_xlfn.IFS(OR(F2349="",D2349=""),"",FIND(C2349,D2349,1)=1,LOOKUP(1,0/((宿舍收费标准!$B$2:$B$119=D2349)*(宿舍收费标准!$C$2:$C$119=F2349)),宿舍收费标准!$D$2:$D$119))</f>
        <v>#NAME?</v>
      </c>
      <c r="H2349" s="10"/>
      <c r="I2349" s="10"/>
      <c r="J2349" s="10"/>
      <c r="K2349" s="10"/>
      <c r="L2349" s="8"/>
      <c r="M2349" s="9" t="e">
        <f t="shared" ca="1" si="72"/>
        <v>#NAME?</v>
      </c>
      <c r="N2349" s="11" t="e">
        <f t="shared" ca="1" si="73"/>
        <v>#NAME?</v>
      </c>
    </row>
    <row r="2350" spans="1:14" x14ac:dyDescent="0.2">
      <c r="A2350" s="10"/>
      <c r="B2350" s="10"/>
      <c r="C2350" s="10"/>
      <c r="D2350" s="10"/>
      <c r="E2350" s="10"/>
      <c r="F2350" s="8"/>
      <c r="G2350" s="11" t="e">
        <f ca="1">_xlfn.IFS(OR(F2350="",D2350=""),"",FIND(C2350,D2350,1)=1,LOOKUP(1,0/((宿舍收费标准!$B$2:$B$119=D2350)*(宿舍收费标准!$C$2:$C$119=F2350)),宿舍收费标准!$D$2:$D$119))</f>
        <v>#NAME?</v>
      </c>
      <c r="H2350" s="10"/>
      <c r="I2350" s="10"/>
      <c r="J2350" s="10"/>
      <c r="K2350" s="10"/>
      <c r="L2350" s="8"/>
      <c r="M2350" s="9" t="e">
        <f t="shared" ca="1" si="72"/>
        <v>#NAME?</v>
      </c>
      <c r="N2350" s="11" t="e">
        <f t="shared" ca="1" si="73"/>
        <v>#NAME?</v>
      </c>
    </row>
    <row r="2351" spans="1:14" x14ac:dyDescent="0.2">
      <c r="A2351" s="10"/>
      <c r="B2351" s="10"/>
      <c r="C2351" s="10"/>
      <c r="D2351" s="10"/>
      <c r="E2351" s="10"/>
      <c r="F2351" s="8"/>
      <c r="G2351" s="11" t="e">
        <f ca="1">_xlfn.IFS(OR(F2351="",D2351=""),"",FIND(C2351,D2351,1)=1,LOOKUP(1,0/((宿舍收费标准!$B$2:$B$119=D2351)*(宿舍收费标准!$C$2:$C$119=F2351)),宿舍收费标准!$D$2:$D$119))</f>
        <v>#NAME?</v>
      </c>
      <c r="H2351" s="10"/>
      <c r="I2351" s="10"/>
      <c r="J2351" s="10"/>
      <c r="K2351" s="10"/>
      <c r="L2351" s="8"/>
      <c r="M2351" s="9" t="e">
        <f t="shared" ca="1" si="72"/>
        <v>#NAME?</v>
      </c>
      <c r="N2351" s="11" t="e">
        <f t="shared" ca="1" si="73"/>
        <v>#NAME?</v>
      </c>
    </row>
    <row r="2352" spans="1:14" x14ac:dyDescent="0.2">
      <c r="A2352" s="10"/>
      <c r="B2352" s="10"/>
      <c r="C2352" s="10"/>
      <c r="D2352" s="10"/>
      <c r="E2352" s="10"/>
      <c r="F2352" s="8"/>
      <c r="G2352" s="11" t="e">
        <f ca="1">_xlfn.IFS(OR(F2352="",D2352=""),"",FIND(C2352,D2352,1)=1,LOOKUP(1,0/((宿舍收费标准!$B$2:$B$119=D2352)*(宿舍收费标准!$C$2:$C$119=F2352)),宿舍收费标准!$D$2:$D$119))</f>
        <v>#NAME?</v>
      </c>
      <c r="H2352" s="10"/>
      <c r="I2352" s="10"/>
      <c r="J2352" s="10"/>
      <c r="K2352" s="10"/>
      <c r="L2352" s="8"/>
      <c r="M2352" s="9" t="e">
        <f t="shared" ca="1" si="72"/>
        <v>#NAME?</v>
      </c>
      <c r="N2352" s="11" t="e">
        <f t="shared" ca="1" si="73"/>
        <v>#NAME?</v>
      </c>
    </row>
    <row r="2353" spans="1:14" x14ac:dyDescent="0.2">
      <c r="A2353" s="10"/>
      <c r="B2353" s="10"/>
      <c r="C2353" s="10"/>
      <c r="D2353" s="10"/>
      <c r="E2353" s="10"/>
      <c r="F2353" s="8"/>
      <c r="G2353" s="11" t="e">
        <f ca="1">_xlfn.IFS(OR(F2353="",D2353=""),"",FIND(C2353,D2353,1)=1,LOOKUP(1,0/((宿舍收费标准!$B$2:$B$119=D2353)*(宿舍收费标准!$C$2:$C$119=F2353)),宿舍收费标准!$D$2:$D$119))</f>
        <v>#NAME?</v>
      </c>
      <c r="H2353" s="10"/>
      <c r="I2353" s="10"/>
      <c r="J2353" s="10"/>
      <c r="K2353" s="10"/>
      <c r="L2353" s="8"/>
      <c r="M2353" s="9" t="e">
        <f t="shared" ca="1" si="72"/>
        <v>#NAME?</v>
      </c>
      <c r="N2353" s="11" t="e">
        <f t="shared" ca="1" si="73"/>
        <v>#NAME?</v>
      </c>
    </row>
    <row r="2354" spans="1:14" x14ac:dyDescent="0.2">
      <c r="A2354" s="10"/>
      <c r="B2354" s="10"/>
      <c r="C2354" s="10"/>
      <c r="D2354" s="10"/>
      <c r="E2354" s="10"/>
      <c r="F2354" s="8"/>
      <c r="G2354" s="11" t="e">
        <f ca="1">_xlfn.IFS(OR(F2354="",D2354=""),"",FIND(C2354,D2354,1)=1,LOOKUP(1,0/((宿舍收费标准!$B$2:$B$119=D2354)*(宿舍收费标准!$C$2:$C$119=F2354)),宿舍收费标准!$D$2:$D$119))</f>
        <v>#NAME?</v>
      </c>
      <c r="H2354" s="10"/>
      <c r="I2354" s="10"/>
      <c r="J2354" s="10"/>
      <c r="K2354" s="10"/>
      <c r="L2354" s="8"/>
      <c r="M2354" s="9" t="e">
        <f t="shared" ca="1" si="72"/>
        <v>#NAME?</v>
      </c>
      <c r="N2354" s="11" t="e">
        <f t="shared" ca="1" si="73"/>
        <v>#NAME?</v>
      </c>
    </row>
    <row r="2355" spans="1:14" x14ac:dyDescent="0.2">
      <c r="A2355" s="10"/>
      <c r="B2355" s="10"/>
      <c r="C2355" s="10"/>
      <c r="D2355" s="10"/>
      <c r="E2355" s="10"/>
      <c r="F2355" s="8"/>
      <c r="G2355" s="11" t="e">
        <f ca="1">_xlfn.IFS(OR(F2355="",D2355=""),"",FIND(C2355,D2355,1)=1,LOOKUP(1,0/((宿舍收费标准!$B$2:$B$119=D2355)*(宿舍收费标准!$C$2:$C$119=F2355)),宿舍收费标准!$D$2:$D$119))</f>
        <v>#NAME?</v>
      </c>
      <c r="H2355" s="10"/>
      <c r="I2355" s="10"/>
      <c r="J2355" s="10"/>
      <c r="K2355" s="10"/>
      <c r="L2355" s="8"/>
      <c r="M2355" s="9" t="e">
        <f t="shared" ca="1" si="72"/>
        <v>#NAME?</v>
      </c>
      <c r="N2355" s="11" t="e">
        <f t="shared" ca="1" si="73"/>
        <v>#NAME?</v>
      </c>
    </row>
    <row r="2356" spans="1:14" x14ac:dyDescent="0.2">
      <c r="A2356" s="10"/>
      <c r="B2356" s="10"/>
      <c r="C2356" s="10"/>
      <c r="D2356" s="10"/>
      <c r="E2356" s="10"/>
      <c r="F2356" s="8"/>
      <c r="G2356" s="11" t="e">
        <f ca="1">_xlfn.IFS(OR(F2356="",D2356=""),"",FIND(C2356,D2356,1)=1,LOOKUP(1,0/((宿舍收费标准!$B$2:$B$119=D2356)*(宿舍收费标准!$C$2:$C$119=F2356)),宿舍收费标准!$D$2:$D$119))</f>
        <v>#NAME?</v>
      </c>
      <c r="H2356" s="10"/>
      <c r="I2356" s="10"/>
      <c r="J2356" s="10"/>
      <c r="K2356" s="10"/>
      <c r="L2356" s="8"/>
      <c r="M2356" s="9" t="e">
        <f t="shared" ca="1" si="72"/>
        <v>#NAME?</v>
      </c>
      <c r="N2356" s="11" t="e">
        <f t="shared" ca="1" si="73"/>
        <v>#NAME?</v>
      </c>
    </row>
    <row r="2357" spans="1:14" x14ac:dyDescent="0.2">
      <c r="A2357" s="10"/>
      <c r="B2357" s="10"/>
      <c r="C2357" s="10"/>
      <c r="D2357" s="10"/>
      <c r="E2357" s="10"/>
      <c r="F2357" s="8"/>
      <c r="G2357" s="11" t="e">
        <f ca="1">_xlfn.IFS(OR(F2357="",D2357=""),"",FIND(C2357,D2357,1)=1,LOOKUP(1,0/((宿舍收费标准!$B$2:$B$119=D2357)*(宿舍收费标准!$C$2:$C$119=F2357)),宿舍收费标准!$D$2:$D$119))</f>
        <v>#NAME?</v>
      </c>
      <c r="H2357" s="10"/>
      <c r="I2357" s="10"/>
      <c r="J2357" s="10"/>
      <c r="K2357" s="10"/>
      <c r="L2357" s="8"/>
      <c r="M2357" s="9" t="e">
        <f t="shared" ca="1" si="72"/>
        <v>#NAME?</v>
      </c>
      <c r="N2357" s="11" t="e">
        <f t="shared" ca="1" si="73"/>
        <v>#NAME?</v>
      </c>
    </row>
    <row r="2358" spans="1:14" x14ac:dyDescent="0.2">
      <c r="A2358" s="10"/>
      <c r="B2358" s="10"/>
      <c r="C2358" s="10"/>
      <c r="D2358" s="10"/>
      <c r="E2358" s="10"/>
      <c r="F2358" s="8"/>
      <c r="G2358" s="11" t="e">
        <f ca="1">_xlfn.IFS(OR(F2358="",D2358=""),"",FIND(C2358,D2358,1)=1,LOOKUP(1,0/((宿舍收费标准!$B$2:$B$119=D2358)*(宿舍收费标准!$C$2:$C$119=F2358)),宿舍收费标准!$D$2:$D$119))</f>
        <v>#NAME?</v>
      </c>
      <c r="H2358" s="10"/>
      <c r="I2358" s="10"/>
      <c r="J2358" s="10"/>
      <c r="K2358" s="10"/>
      <c r="L2358" s="8"/>
      <c r="M2358" s="9" t="e">
        <f t="shared" ca="1" si="72"/>
        <v>#NAME?</v>
      </c>
      <c r="N2358" s="11" t="e">
        <f t="shared" ca="1" si="73"/>
        <v>#NAME?</v>
      </c>
    </row>
    <row r="2359" spans="1:14" x14ac:dyDescent="0.2">
      <c r="A2359" s="10"/>
      <c r="B2359" s="10"/>
      <c r="C2359" s="10"/>
      <c r="D2359" s="10"/>
      <c r="E2359" s="10"/>
      <c r="F2359" s="8"/>
      <c r="G2359" s="11" t="e">
        <f ca="1">_xlfn.IFS(OR(F2359="",D2359=""),"",FIND(C2359,D2359,1)=1,LOOKUP(1,0/((宿舍收费标准!$B$2:$B$119=D2359)*(宿舍收费标准!$C$2:$C$119=F2359)),宿舍收费标准!$D$2:$D$119))</f>
        <v>#NAME?</v>
      </c>
      <c r="H2359" s="10"/>
      <c r="I2359" s="10"/>
      <c r="J2359" s="10"/>
      <c r="K2359" s="10"/>
      <c r="L2359" s="8"/>
      <c r="M2359" s="9" t="e">
        <f t="shared" ca="1" si="72"/>
        <v>#NAME?</v>
      </c>
      <c r="N2359" s="11" t="e">
        <f t="shared" ca="1" si="73"/>
        <v>#NAME?</v>
      </c>
    </row>
    <row r="2360" spans="1:14" x14ac:dyDescent="0.2">
      <c r="A2360" s="10"/>
      <c r="B2360" s="10"/>
      <c r="C2360" s="10"/>
      <c r="D2360" s="10"/>
      <c r="E2360" s="10"/>
      <c r="F2360" s="8"/>
      <c r="G2360" s="11" t="e">
        <f ca="1">_xlfn.IFS(OR(F2360="",D2360=""),"",FIND(C2360,D2360,1)=1,LOOKUP(1,0/((宿舍收费标准!$B$2:$B$119=D2360)*(宿舍收费标准!$C$2:$C$119=F2360)),宿舍收费标准!$D$2:$D$119))</f>
        <v>#NAME?</v>
      </c>
      <c r="H2360" s="10"/>
      <c r="I2360" s="10"/>
      <c r="J2360" s="10"/>
      <c r="K2360" s="10"/>
      <c r="L2360" s="8"/>
      <c r="M2360" s="9" t="e">
        <f t="shared" ca="1" si="72"/>
        <v>#NAME?</v>
      </c>
      <c r="N2360" s="11" t="e">
        <f t="shared" ca="1" si="73"/>
        <v>#NAME?</v>
      </c>
    </row>
    <row r="2361" spans="1:14" x14ac:dyDescent="0.2">
      <c r="A2361" s="10"/>
      <c r="B2361" s="10"/>
      <c r="C2361" s="10"/>
      <c r="D2361" s="10"/>
      <c r="E2361" s="10"/>
      <c r="F2361" s="8"/>
      <c r="G2361" s="11" t="e">
        <f ca="1">_xlfn.IFS(OR(F2361="",D2361=""),"",FIND(C2361,D2361,1)=1,LOOKUP(1,0/((宿舍收费标准!$B$2:$B$119=D2361)*(宿舍收费标准!$C$2:$C$119=F2361)),宿舍收费标准!$D$2:$D$119))</f>
        <v>#NAME?</v>
      </c>
      <c r="H2361" s="10"/>
      <c r="I2361" s="10"/>
      <c r="J2361" s="10"/>
      <c r="K2361" s="10"/>
      <c r="L2361" s="8"/>
      <c r="M2361" s="9" t="e">
        <f t="shared" ca="1" si="72"/>
        <v>#NAME?</v>
      </c>
      <c r="N2361" s="11" t="e">
        <f t="shared" ca="1" si="73"/>
        <v>#NAME?</v>
      </c>
    </row>
    <row r="2362" spans="1:14" x14ac:dyDescent="0.2">
      <c r="A2362" s="10"/>
      <c r="B2362" s="10"/>
      <c r="C2362" s="10"/>
      <c r="D2362" s="10"/>
      <c r="E2362" s="10"/>
      <c r="F2362" s="8"/>
      <c r="G2362" s="11" t="e">
        <f ca="1">_xlfn.IFS(OR(F2362="",D2362=""),"",FIND(C2362,D2362,1)=1,LOOKUP(1,0/((宿舍收费标准!$B$2:$B$119=D2362)*(宿舍收费标准!$C$2:$C$119=F2362)),宿舍收费标准!$D$2:$D$119))</f>
        <v>#NAME?</v>
      </c>
      <c r="H2362" s="10"/>
      <c r="I2362" s="10"/>
      <c r="J2362" s="10"/>
      <c r="K2362" s="10"/>
      <c r="L2362" s="8"/>
      <c r="M2362" s="9" t="e">
        <f t="shared" ca="1" si="72"/>
        <v>#NAME?</v>
      </c>
      <c r="N2362" s="11" t="e">
        <f t="shared" ca="1" si="73"/>
        <v>#NAME?</v>
      </c>
    </row>
    <row r="2363" spans="1:14" x14ac:dyDescent="0.2">
      <c r="A2363" s="10"/>
      <c r="B2363" s="10"/>
      <c r="C2363" s="10"/>
      <c r="D2363" s="10"/>
      <c r="E2363" s="10"/>
      <c r="F2363" s="8"/>
      <c r="G2363" s="11" t="e">
        <f ca="1">_xlfn.IFS(OR(F2363="",D2363=""),"",FIND(C2363,D2363,1)=1,LOOKUP(1,0/((宿舍收费标准!$B$2:$B$119=D2363)*(宿舍收费标准!$C$2:$C$119=F2363)),宿舍收费标准!$D$2:$D$119))</f>
        <v>#NAME?</v>
      </c>
      <c r="H2363" s="10"/>
      <c r="I2363" s="10"/>
      <c r="J2363" s="10"/>
      <c r="K2363" s="10"/>
      <c r="L2363" s="8"/>
      <c r="M2363" s="9" t="e">
        <f t="shared" ca="1" si="72"/>
        <v>#NAME?</v>
      </c>
      <c r="N2363" s="11" t="e">
        <f t="shared" ca="1" si="73"/>
        <v>#NAME?</v>
      </c>
    </row>
    <row r="2364" spans="1:14" x14ac:dyDescent="0.2">
      <c r="A2364" s="10"/>
      <c r="B2364" s="10"/>
      <c r="C2364" s="10"/>
      <c r="D2364" s="10"/>
      <c r="E2364" s="10"/>
      <c r="F2364" s="8"/>
      <c r="G2364" s="11" t="e">
        <f ca="1">_xlfn.IFS(OR(F2364="",D2364=""),"",FIND(C2364,D2364,1)=1,LOOKUP(1,0/((宿舍收费标准!$B$2:$B$119=D2364)*(宿舍收费标准!$C$2:$C$119=F2364)),宿舍收费标准!$D$2:$D$119))</f>
        <v>#NAME?</v>
      </c>
      <c r="H2364" s="10"/>
      <c r="I2364" s="10"/>
      <c r="J2364" s="10"/>
      <c r="K2364" s="10"/>
      <c r="L2364" s="8"/>
      <c r="M2364" s="9" t="e">
        <f t="shared" ca="1" si="72"/>
        <v>#NAME?</v>
      </c>
      <c r="N2364" s="11" t="e">
        <f t="shared" ca="1" si="73"/>
        <v>#NAME?</v>
      </c>
    </row>
    <row r="2365" spans="1:14" x14ac:dyDescent="0.2">
      <c r="A2365" s="10"/>
      <c r="B2365" s="10"/>
      <c r="C2365" s="10"/>
      <c r="D2365" s="10"/>
      <c r="E2365" s="10"/>
      <c r="F2365" s="8"/>
      <c r="G2365" s="11" t="e">
        <f ca="1">_xlfn.IFS(OR(F2365="",D2365=""),"",FIND(C2365,D2365,1)=1,LOOKUP(1,0/((宿舍收费标准!$B$2:$B$119=D2365)*(宿舍收费标准!$C$2:$C$119=F2365)),宿舍收费标准!$D$2:$D$119))</f>
        <v>#NAME?</v>
      </c>
      <c r="H2365" s="10"/>
      <c r="I2365" s="10"/>
      <c r="J2365" s="10"/>
      <c r="K2365" s="10"/>
      <c r="L2365" s="8"/>
      <c r="M2365" s="9" t="e">
        <f t="shared" ca="1" si="72"/>
        <v>#NAME?</v>
      </c>
      <c r="N2365" s="11" t="e">
        <f t="shared" ca="1" si="73"/>
        <v>#NAME?</v>
      </c>
    </row>
    <row r="2366" spans="1:14" x14ac:dyDescent="0.2">
      <c r="A2366" s="10"/>
      <c r="B2366" s="10"/>
      <c r="C2366" s="10"/>
      <c r="D2366" s="10"/>
      <c r="E2366" s="10"/>
      <c r="F2366" s="8"/>
      <c r="G2366" s="11" t="e">
        <f ca="1">_xlfn.IFS(OR(F2366="",D2366=""),"",FIND(C2366,D2366,1)=1,LOOKUP(1,0/((宿舍收费标准!$B$2:$B$119=D2366)*(宿舍收费标准!$C$2:$C$119=F2366)),宿舍收费标准!$D$2:$D$119))</f>
        <v>#NAME?</v>
      </c>
      <c r="H2366" s="10"/>
      <c r="I2366" s="10"/>
      <c r="J2366" s="10"/>
      <c r="K2366" s="10"/>
      <c r="L2366" s="8"/>
      <c r="M2366" s="9" t="e">
        <f t="shared" ca="1" si="72"/>
        <v>#NAME?</v>
      </c>
      <c r="N2366" s="11" t="e">
        <f t="shared" ca="1" si="73"/>
        <v>#NAME?</v>
      </c>
    </row>
    <row r="2367" spans="1:14" x14ac:dyDescent="0.2">
      <c r="A2367" s="10"/>
      <c r="B2367" s="10"/>
      <c r="C2367" s="10"/>
      <c r="D2367" s="10"/>
      <c r="E2367" s="10"/>
      <c r="F2367" s="8"/>
      <c r="G2367" s="11" t="e">
        <f ca="1">_xlfn.IFS(OR(F2367="",D2367=""),"",FIND(C2367,D2367,1)=1,LOOKUP(1,0/((宿舍收费标准!$B$2:$B$119=D2367)*(宿舍收费标准!$C$2:$C$119=F2367)),宿舍收费标准!$D$2:$D$119))</f>
        <v>#NAME?</v>
      </c>
      <c r="H2367" s="10"/>
      <c r="I2367" s="10"/>
      <c r="J2367" s="10"/>
      <c r="K2367" s="10"/>
      <c r="L2367" s="8"/>
      <c r="M2367" s="9" t="e">
        <f t="shared" ca="1" si="72"/>
        <v>#NAME?</v>
      </c>
      <c r="N2367" s="11" t="e">
        <f t="shared" ca="1" si="73"/>
        <v>#NAME?</v>
      </c>
    </row>
    <row r="2368" spans="1:14" x14ac:dyDescent="0.2">
      <c r="A2368" s="10"/>
      <c r="B2368" s="10"/>
      <c r="C2368" s="10"/>
      <c r="D2368" s="10"/>
      <c r="E2368" s="10"/>
      <c r="F2368" s="8"/>
      <c r="G2368" s="11" t="e">
        <f ca="1">_xlfn.IFS(OR(F2368="",D2368=""),"",FIND(C2368,D2368,1)=1,LOOKUP(1,0/((宿舍收费标准!$B$2:$B$119=D2368)*(宿舍收费标准!$C$2:$C$119=F2368)),宿舍收费标准!$D$2:$D$119))</f>
        <v>#NAME?</v>
      </c>
      <c r="H2368" s="10"/>
      <c r="I2368" s="10"/>
      <c r="J2368" s="10"/>
      <c r="K2368" s="10"/>
      <c r="L2368" s="8"/>
      <c r="M2368" s="9" t="e">
        <f t="shared" ca="1" si="72"/>
        <v>#NAME?</v>
      </c>
      <c r="N2368" s="11" t="e">
        <f t="shared" ca="1" si="73"/>
        <v>#NAME?</v>
      </c>
    </row>
    <row r="2369" spans="1:14" x14ac:dyDescent="0.2">
      <c r="A2369" s="10"/>
      <c r="B2369" s="10"/>
      <c r="C2369" s="10"/>
      <c r="D2369" s="10"/>
      <c r="E2369" s="10"/>
      <c r="F2369" s="8"/>
      <c r="G2369" s="11" t="e">
        <f ca="1">_xlfn.IFS(OR(F2369="",D2369=""),"",FIND(C2369,D2369,1)=1,LOOKUP(1,0/((宿舍收费标准!$B$2:$B$119=D2369)*(宿舍收费标准!$C$2:$C$119=F2369)),宿舍收费标准!$D$2:$D$119))</f>
        <v>#NAME?</v>
      </c>
      <c r="H2369" s="10"/>
      <c r="I2369" s="10"/>
      <c r="J2369" s="10"/>
      <c r="K2369" s="10"/>
      <c r="L2369" s="8"/>
      <c r="M2369" s="9" t="e">
        <f t="shared" ca="1" si="72"/>
        <v>#NAME?</v>
      </c>
      <c r="N2369" s="11" t="e">
        <f t="shared" ca="1" si="73"/>
        <v>#NAME?</v>
      </c>
    </row>
    <row r="2370" spans="1:14" x14ac:dyDescent="0.2">
      <c r="A2370" s="10"/>
      <c r="B2370" s="10"/>
      <c r="C2370" s="10"/>
      <c r="D2370" s="10"/>
      <c r="E2370" s="10"/>
      <c r="F2370" s="8"/>
      <c r="G2370" s="11" t="e">
        <f ca="1">_xlfn.IFS(OR(F2370="",D2370=""),"",FIND(C2370,D2370,1)=1,LOOKUP(1,0/((宿舍收费标准!$B$2:$B$119=D2370)*(宿舍收费标准!$C$2:$C$119=F2370)),宿舍收费标准!$D$2:$D$119))</f>
        <v>#NAME?</v>
      </c>
      <c r="H2370" s="10"/>
      <c r="I2370" s="10"/>
      <c r="J2370" s="10"/>
      <c r="K2370" s="10"/>
      <c r="L2370" s="8"/>
      <c r="M2370" s="9" t="e">
        <f t="shared" ca="1" si="72"/>
        <v>#NAME?</v>
      </c>
      <c r="N2370" s="11" t="e">
        <f t="shared" ca="1" si="73"/>
        <v>#NAME?</v>
      </c>
    </row>
    <row r="2371" spans="1:14" x14ac:dyDescent="0.2">
      <c r="A2371" s="10"/>
      <c r="B2371" s="10"/>
      <c r="C2371" s="10"/>
      <c r="D2371" s="10"/>
      <c r="E2371" s="10"/>
      <c r="F2371" s="8"/>
      <c r="G2371" s="11" t="e">
        <f ca="1">_xlfn.IFS(OR(F2371="",D2371=""),"",FIND(C2371,D2371,1)=1,LOOKUP(1,0/((宿舍收费标准!$B$2:$B$119=D2371)*(宿舍收费标准!$C$2:$C$119=F2371)),宿舍收费标准!$D$2:$D$119))</f>
        <v>#NAME?</v>
      </c>
      <c r="H2371" s="10"/>
      <c r="I2371" s="10"/>
      <c r="J2371" s="10"/>
      <c r="K2371" s="10"/>
      <c r="L2371" s="8"/>
      <c r="M2371" s="9" t="e">
        <f t="shared" ca="1" si="72"/>
        <v>#NAME?</v>
      </c>
      <c r="N2371" s="11" t="e">
        <f t="shared" ca="1" si="73"/>
        <v>#NAME?</v>
      </c>
    </row>
    <row r="2372" spans="1:14" x14ac:dyDescent="0.2">
      <c r="A2372" s="10"/>
      <c r="B2372" s="10"/>
      <c r="C2372" s="10"/>
      <c r="D2372" s="10"/>
      <c r="E2372" s="10"/>
      <c r="F2372" s="8"/>
      <c r="G2372" s="11" t="e">
        <f ca="1">_xlfn.IFS(OR(F2372="",D2372=""),"",FIND(C2372,D2372,1)=1,LOOKUP(1,0/((宿舍收费标准!$B$2:$B$119=D2372)*(宿舍收费标准!$C$2:$C$119=F2372)),宿舍收费标准!$D$2:$D$119))</f>
        <v>#NAME?</v>
      </c>
      <c r="H2372" s="10"/>
      <c r="I2372" s="10"/>
      <c r="J2372" s="10"/>
      <c r="K2372" s="10"/>
      <c r="L2372" s="8"/>
      <c r="M2372" s="9" t="e">
        <f t="shared" ca="1" si="72"/>
        <v>#NAME?</v>
      </c>
      <c r="N2372" s="11" t="e">
        <f t="shared" ca="1" si="73"/>
        <v>#NAME?</v>
      </c>
    </row>
    <row r="2373" spans="1:14" x14ac:dyDescent="0.2">
      <c r="A2373" s="10"/>
      <c r="B2373" s="10"/>
      <c r="C2373" s="10"/>
      <c r="D2373" s="10"/>
      <c r="E2373" s="10"/>
      <c r="F2373" s="8"/>
      <c r="G2373" s="11" t="e">
        <f ca="1">_xlfn.IFS(OR(F2373="",D2373=""),"",FIND(C2373,D2373,1)=1,LOOKUP(1,0/((宿舍收费标准!$B$2:$B$119=D2373)*(宿舍收费标准!$C$2:$C$119=F2373)),宿舍收费标准!$D$2:$D$119))</f>
        <v>#NAME?</v>
      </c>
      <c r="H2373" s="10"/>
      <c r="I2373" s="10"/>
      <c r="J2373" s="10"/>
      <c r="K2373" s="10"/>
      <c r="L2373" s="8"/>
      <c r="M2373" s="9" t="e">
        <f t="shared" ca="1" si="72"/>
        <v>#NAME?</v>
      </c>
      <c r="N2373" s="11" t="e">
        <f t="shared" ca="1" si="73"/>
        <v>#NAME?</v>
      </c>
    </row>
    <row r="2374" spans="1:14" x14ac:dyDescent="0.2">
      <c r="A2374" s="10"/>
      <c r="B2374" s="10"/>
      <c r="C2374" s="10"/>
      <c r="D2374" s="10"/>
      <c r="E2374" s="10"/>
      <c r="F2374" s="8"/>
      <c r="G2374" s="11" t="e">
        <f ca="1">_xlfn.IFS(OR(F2374="",D2374=""),"",FIND(C2374,D2374,1)=1,LOOKUP(1,0/((宿舍收费标准!$B$2:$B$119=D2374)*(宿舍收费标准!$C$2:$C$119=F2374)),宿舍收费标准!$D$2:$D$119))</f>
        <v>#NAME?</v>
      </c>
      <c r="H2374" s="10"/>
      <c r="I2374" s="10"/>
      <c r="J2374" s="10"/>
      <c r="K2374" s="10"/>
      <c r="L2374" s="8"/>
      <c r="M2374" s="9" t="e">
        <f t="shared" ca="1" si="72"/>
        <v>#NAME?</v>
      </c>
      <c r="N2374" s="11" t="e">
        <f t="shared" ca="1" si="73"/>
        <v>#NAME?</v>
      </c>
    </row>
    <row r="2375" spans="1:14" x14ac:dyDescent="0.2">
      <c r="A2375" s="10"/>
      <c r="B2375" s="10"/>
      <c r="C2375" s="10"/>
      <c r="D2375" s="10"/>
      <c r="E2375" s="10"/>
      <c r="F2375" s="8"/>
      <c r="G2375" s="11" t="e">
        <f ca="1">_xlfn.IFS(OR(F2375="",D2375=""),"",FIND(C2375,D2375,1)=1,LOOKUP(1,0/((宿舍收费标准!$B$2:$B$119=D2375)*(宿舍收费标准!$C$2:$C$119=F2375)),宿舍收费标准!$D$2:$D$119))</f>
        <v>#NAME?</v>
      </c>
      <c r="H2375" s="10"/>
      <c r="I2375" s="10"/>
      <c r="J2375" s="10"/>
      <c r="K2375" s="10"/>
      <c r="L2375" s="8"/>
      <c r="M2375" s="9" t="e">
        <f t="shared" ref="M2375:M2438" ca="1" si="74">_xlfn.IFS(AND(H2375="",I2375="",J2375="",K2375="",L2375=""),"",OR(H2375&lt;&gt;"",I2375&lt;&gt;"",J2375&lt;&gt;"",K2375&lt;&gt;"",L2375&lt;&gt;""),SUM(_xlfn.IFS(AND(H2375&gt;=16,H2375&lt;=31),1,AND(H2375&gt;=1,H2375&lt;=15),0.5,H2375=0,0),_xlfn.IFS(AND(I2375&gt;=16,I2375&lt;=31),1,AND(I2375&gt;=1,I2375&lt;=15),0.5,I2375=0,0),_xlfn.IFS(AND(J2375&gt;=16,J2375&lt;=31),1,AND(J2375&gt;=1,J2375&lt;=15),0.5,J2375=0,0),_xlfn.IFS(AND(K2375&gt;=16,K2375&lt;=31),1,AND(K2375&gt;=1,K2375&lt;=15),0.5,K2375=0,0),_xlfn.IFS(AND(L2375&gt;=16,L2375&lt;=31),1,AND(L2375&gt;=1,L2375&lt;=15),0.5,L2375=0,0)))</f>
        <v>#NAME?</v>
      </c>
      <c r="N2375" s="11" t="e">
        <f t="shared" ref="N2375:N2438" ca="1" si="75">_xlfn.IFS(M2375="","",M2375&lt;&gt;"",G2375/2-G2375/10*M2375)</f>
        <v>#NAME?</v>
      </c>
    </row>
    <row r="2376" spans="1:14" x14ac:dyDescent="0.2">
      <c r="A2376" s="10"/>
      <c r="B2376" s="10"/>
      <c r="C2376" s="10"/>
      <c r="D2376" s="10"/>
      <c r="E2376" s="10"/>
      <c r="F2376" s="8"/>
      <c r="G2376" s="11" t="e">
        <f ca="1">_xlfn.IFS(OR(F2376="",D2376=""),"",FIND(C2376,D2376,1)=1,LOOKUP(1,0/((宿舍收费标准!$B$2:$B$119=D2376)*(宿舍收费标准!$C$2:$C$119=F2376)),宿舍收费标准!$D$2:$D$119))</f>
        <v>#NAME?</v>
      </c>
      <c r="H2376" s="10"/>
      <c r="I2376" s="10"/>
      <c r="J2376" s="10"/>
      <c r="K2376" s="10"/>
      <c r="L2376" s="8"/>
      <c r="M2376" s="9" t="e">
        <f t="shared" ca="1" si="74"/>
        <v>#NAME?</v>
      </c>
      <c r="N2376" s="11" t="e">
        <f t="shared" ca="1" si="75"/>
        <v>#NAME?</v>
      </c>
    </row>
    <row r="2377" spans="1:14" x14ac:dyDescent="0.2">
      <c r="A2377" s="10"/>
      <c r="B2377" s="10"/>
      <c r="C2377" s="10"/>
      <c r="D2377" s="10"/>
      <c r="E2377" s="10"/>
      <c r="F2377" s="8"/>
      <c r="G2377" s="11" t="e">
        <f ca="1">_xlfn.IFS(OR(F2377="",D2377=""),"",FIND(C2377,D2377,1)=1,LOOKUP(1,0/((宿舍收费标准!$B$2:$B$119=D2377)*(宿舍收费标准!$C$2:$C$119=F2377)),宿舍收费标准!$D$2:$D$119))</f>
        <v>#NAME?</v>
      </c>
      <c r="H2377" s="10"/>
      <c r="I2377" s="10"/>
      <c r="J2377" s="10"/>
      <c r="K2377" s="10"/>
      <c r="L2377" s="8"/>
      <c r="M2377" s="9" t="e">
        <f t="shared" ca="1" si="74"/>
        <v>#NAME?</v>
      </c>
      <c r="N2377" s="11" t="e">
        <f t="shared" ca="1" si="75"/>
        <v>#NAME?</v>
      </c>
    </row>
    <row r="2378" spans="1:14" x14ac:dyDescent="0.2">
      <c r="A2378" s="10"/>
      <c r="B2378" s="10"/>
      <c r="C2378" s="10"/>
      <c r="D2378" s="10"/>
      <c r="E2378" s="10"/>
      <c r="F2378" s="8"/>
      <c r="G2378" s="11" t="e">
        <f ca="1">_xlfn.IFS(OR(F2378="",D2378=""),"",FIND(C2378,D2378,1)=1,LOOKUP(1,0/((宿舍收费标准!$B$2:$B$119=D2378)*(宿舍收费标准!$C$2:$C$119=F2378)),宿舍收费标准!$D$2:$D$119))</f>
        <v>#NAME?</v>
      </c>
      <c r="H2378" s="10"/>
      <c r="I2378" s="10"/>
      <c r="J2378" s="10"/>
      <c r="K2378" s="10"/>
      <c r="L2378" s="8"/>
      <c r="M2378" s="9" t="e">
        <f t="shared" ca="1" si="74"/>
        <v>#NAME?</v>
      </c>
      <c r="N2378" s="11" t="e">
        <f t="shared" ca="1" si="75"/>
        <v>#NAME?</v>
      </c>
    </row>
    <row r="2379" spans="1:14" x14ac:dyDescent="0.2">
      <c r="A2379" s="10"/>
      <c r="B2379" s="10"/>
      <c r="C2379" s="10"/>
      <c r="D2379" s="10"/>
      <c r="E2379" s="10"/>
      <c r="F2379" s="8"/>
      <c r="G2379" s="11" t="e">
        <f ca="1">_xlfn.IFS(OR(F2379="",D2379=""),"",FIND(C2379,D2379,1)=1,LOOKUP(1,0/((宿舍收费标准!$B$2:$B$119=D2379)*(宿舍收费标准!$C$2:$C$119=F2379)),宿舍收费标准!$D$2:$D$119))</f>
        <v>#NAME?</v>
      </c>
      <c r="H2379" s="10"/>
      <c r="I2379" s="10"/>
      <c r="J2379" s="10"/>
      <c r="K2379" s="10"/>
      <c r="L2379" s="8"/>
      <c r="M2379" s="9" t="e">
        <f t="shared" ca="1" si="74"/>
        <v>#NAME?</v>
      </c>
      <c r="N2379" s="11" t="e">
        <f t="shared" ca="1" si="75"/>
        <v>#NAME?</v>
      </c>
    </row>
    <row r="2380" spans="1:14" x14ac:dyDescent="0.2">
      <c r="A2380" s="10"/>
      <c r="B2380" s="10"/>
      <c r="C2380" s="10"/>
      <c r="D2380" s="10"/>
      <c r="E2380" s="10"/>
      <c r="F2380" s="8"/>
      <c r="G2380" s="11" t="e">
        <f ca="1">_xlfn.IFS(OR(F2380="",D2380=""),"",FIND(C2380,D2380,1)=1,LOOKUP(1,0/((宿舍收费标准!$B$2:$B$119=D2380)*(宿舍收费标准!$C$2:$C$119=F2380)),宿舍收费标准!$D$2:$D$119))</f>
        <v>#NAME?</v>
      </c>
      <c r="H2380" s="10"/>
      <c r="I2380" s="10"/>
      <c r="J2380" s="10"/>
      <c r="K2380" s="10"/>
      <c r="L2380" s="8"/>
      <c r="M2380" s="9" t="e">
        <f t="shared" ca="1" si="74"/>
        <v>#NAME?</v>
      </c>
      <c r="N2380" s="11" t="e">
        <f t="shared" ca="1" si="75"/>
        <v>#NAME?</v>
      </c>
    </row>
    <row r="2381" spans="1:14" x14ac:dyDescent="0.2">
      <c r="A2381" s="10"/>
      <c r="B2381" s="10"/>
      <c r="C2381" s="10"/>
      <c r="D2381" s="10"/>
      <c r="E2381" s="10"/>
      <c r="F2381" s="8"/>
      <c r="G2381" s="11" t="e">
        <f ca="1">_xlfn.IFS(OR(F2381="",D2381=""),"",FIND(C2381,D2381,1)=1,LOOKUP(1,0/((宿舍收费标准!$B$2:$B$119=D2381)*(宿舍收费标准!$C$2:$C$119=F2381)),宿舍收费标准!$D$2:$D$119))</f>
        <v>#NAME?</v>
      </c>
      <c r="H2381" s="10"/>
      <c r="I2381" s="10"/>
      <c r="J2381" s="10"/>
      <c r="K2381" s="10"/>
      <c r="L2381" s="8"/>
      <c r="M2381" s="9" t="e">
        <f t="shared" ca="1" si="74"/>
        <v>#NAME?</v>
      </c>
      <c r="N2381" s="11" t="e">
        <f t="shared" ca="1" si="75"/>
        <v>#NAME?</v>
      </c>
    </row>
    <row r="2382" spans="1:14" x14ac:dyDescent="0.2">
      <c r="A2382" s="10"/>
      <c r="B2382" s="10"/>
      <c r="C2382" s="10"/>
      <c r="D2382" s="10"/>
      <c r="E2382" s="10"/>
      <c r="F2382" s="8"/>
      <c r="G2382" s="11" t="e">
        <f ca="1">_xlfn.IFS(OR(F2382="",D2382=""),"",FIND(C2382,D2382,1)=1,LOOKUP(1,0/((宿舍收费标准!$B$2:$B$119=D2382)*(宿舍收费标准!$C$2:$C$119=F2382)),宿舍收费标准!$D$2:$D$119))</f>
        <v>#NAME?</v>
      </c>
      <c r="H2382" s="10"/>
      <c r="I2382" s="10"/>
      <c r="J2382" s="10"/>
      <c r="K2382" s="10"/>
      <c r="L2382" s="8"/>
      <c r="M2382" s="9" t="e">
        <f t="shared" ca="1" si="74"/>
        <v>#NAME?</v>
      </c>
      <c r="N2382" s="11" t="e">
        <f t="shared" ca="1" si="75"/>
        <v>#NAME?</v>
      </c>
    </row>
    <row r="2383" spans="1:14" x14ac:dyDescent="0.2">
      <c r="A2383" s="10"/>
      <c r="B2383" s="10"/>
      <c r="C2383" s="10"/>
      <c r="D2383" s="10"/>
      <c r="E2383" s="10"/>
      <c r="F2383" s="8"/>
      <c r="G2383" s="11" t="e">
        <f ca="1">_xlfn.IFS(OR(F2383="",D2383=""),"",FIND(C2383,D2383,1)=1,LOOKUP(1,0/((宿舍收费标准!$B$2:$B$119=D2383)*(宿舍收费标准!$C$2:$C$119=F2383)),宿舍收费标准!$D$2:$D$119))</f>
        <v>#NAME?</v>
      </c>
      <c r="H2383" s="10"/>
      <c r="I2383" s="10"/>
      <c r="J2383" s="10"/>
      <c r="K2383" s="10"/>
      <c r="L2383" s="8"/>
      <c r="M2383" s="9" t="e">
        <f t="shared" ca="1" si="74"/>
        <v>#NAME?</v>
      </c>
      <c r="N2383" s="11" t="e">
        <f t="shared" ca="1" si="75"/>
        <v>#NAME?</v>
      </c>
    </row>
    <row r="2384" spans="1:14" x14ac:dyDescent="0.2">
      <c r="A2384" s="10"/>
      <c r="B2384" s="10"/>
      <c r="C2384" s="10"/>
      <c r="D2384" s="10"/>
      <c r="E2384" s="10"/>
      <c r="F2384" s="8"/>
      <c r="G2384" s="11" t="e">
        <f ca="1">_xlfn.IFS(OR(F2384="",D2384=""),"",FIND(C2384,D2384,1)=1,LOOKUP(1,0/((宿舍收费标准!$B$2:$B$119=D2384)*(宿舍收费标准!$C$2:$C$119=F2384)),宿舍收费标准!$D$2:$D$119))</f>
        <v>#NAME?</v>
      </c>
      <c r="H2384" s="10"/>
      <c r="I2384" s="10"/>
      <c r="J2384" s="10"/>
      <c r="K2384" s="10"/>
      <c r="L2384" s="8"/>
      <c r="M2384" s="9" t="e">
        <f t="shared" ca="1" si="74"/>
        <v>#NAME?</v>
      </c>
      <c r="N2384" s="11" t="e">
        <f t="shared" ca="1" si="75"/>
        <v>#NAME?</v>
      </c>
    </row>
    <row r="2385" spans="1:14" x14ac:dyDescent="0.2">
      <c r="A2385" s="10"/>
      <c r="B2385" s="10"/>
      <c r="C2385" s="10"/>
      <c r="D2385" s="10"/>
      <c r="E2385" s="10"/>
      <c r="F2385" s="8"/>
      <c r="G2385" s="11" t="e">
        <f ca="1">_xlfn.IFS(OR(F2385="",D2385=""),"",FIND(C2385,D2385,1)=1,LOOKUP(1,0/((宿舍收费标准!$B$2:$B$119=D2385)*(宿舍收费标准!$C$2:$C$119=F2385)),宿舍收费标准!$D$2:$D$119))</f>
        <v>#NAME?</v>
      </c>
      <c r="H2385" s="10"/>
      <c r="I2385" s="10"/>
      <c r="J2385" s="10"/>
      <c r="K2385" s="10"/>
      <c r="L2385" s="8"/>
      <c r="M2385" s="9" t="e">
        <f t="shared" ca="1" si="74"/>
        <v>#NAME?</v>
      </c>
      <c r="N2385" s="11" t="e">
        <f t="shared" ca="1" si="75"/>
        <v>#NAME?</v>
      </c>
    </row>
    <row r="2386" spans="1:14" x14ac:dyDescent="0.2">
      <c r="A2386" s="10"/>
      <c r="B2386" s="10"/>
      <c r="C2386" s="10"/>
      <c r="D2386" s="10"/>
      <c r="E2386" s="10"/>
      <c r="F2386" s="8"/>
      <c r="G2386" s="11" t="e">
        <f ca="1">_xlfn.IFS(OR(F2386="",D2386=""),"",FIND(C2386,D2386,1)=1,LOOKUP(1,0/((宿舍收费标准!$B$2:$B$119=D2386)*(宿舍收费标准!$C$2:$C$119=F2386)),宿舍收费标准!$D$2:$D$119))</f>
        <v>#NAME?</v>
      </c>
      <c r="H2386" s="10"/>
      <c r="I2386" s="10"/>
      <c r="J2386" s="10"/>
      <c r="K2386" s="10"/>
      <c r="L2386" s="8"/>
      <c r="M2386" s="9" t="e">
        <f t="shared" ca="1" si="74"/>
        <v>#NAME?</v>
      </c>
      <c r="N2386" s="11" t="e">
        <f t="shared" ca="1" si="75"/>
        <v>#NAME?</v>
      </c>
    </row>
    <row r="2387" spans="1:14" x14ac:dyDescent="0.2">
      <c r="A2387" s="10"/>
      <c r="B2387" s="10"/>
      <c r="C2387" s="10"/>
      <c r="D2387" s="10"/>
      <c r="E2387" s="10"/>
      <c r="F2387" s="8"/>
      <c r="G2387" s="11" t="e">
        <f ca="1">_xlfn.IFS(OR(F2387="",D2387=""),"",FIND(C2387,D2387,1)=1,LOOKUP(1,0/((宿舍收费标准!$B$2:$B$119=D2387)*(宿舍收费标准!$C$2:$C$119=F2387)),宿舍收费标准!$D$2:$D$119))</f>
        <v>#NAME?</v>
      </c>
      <c r="H2387" s="10"/>
      <c r="I2387" s="10"/>
      <c r="J2387" s="10"/>
      <c r="K2387" s="10"/>
      <c r="L2387" s="8"/>
      <c r="M2387" s="9" t="e">
        <f t="shared" ca="1" si="74"/>
        <v>#NAME?</v>
      </c>
      <c r="N2387" s="11" t="e">
        <f t="shared" ca="1" si="75"/>
        <v>#NAME?</v>
      </c>
    </row>
    <row r="2388" spans="1:14" x14ac:dyDescent="0.2">
      <c r="A2388" s="10"/>
      <c r="B2388" s="10"/>
      <c r="C2388" s="10"/>
      <c r="D2388" s="10"/>
      <c r="E2388" s="10"/>
      <c r="F2388" s="8"/>
      <c r="G2388" s="11" t="e">
        <f ca="1">_xlfn.IFS(OR(F2388="",D2388=""),"",FIND(C2388,D2388,1)=1,LOOKUP(1,0/((宿舍收费标准!$B$2:$B$119=D2388)*(宿舍收费标准!$C$2:$C$119=F2388)),宿舍收费标准!$D$2:$D$119))</f>
        <v>#NAME?</v>
      </c>
      <c r="H2388" s="10"/>
      <c r="I2388" s="10"/>
      <c r="J2388" s="10"/>
      <c r="K2388" s="10"/>
      <c r="L2388" s="8"/>
      <c r="M2388" s="9" t="e">
        <f t="shared" ca="1" si="74"/>
        <v>#NAME?</v>
      </c>
      <c r="N2388" s="11" t="e">
        <f t="shared" ca="1" si="75"/>
        <v>#NAME?</v>
      </c>
    </row>
    <row r="2389" spans="1:14" x14ac:dyDescent="0.2">
      <c r="A2389" s="10"/>
      <c r="B2389" s="10"/>
      <c r="C2389" s="10"/>
      <c r="D2389" s="10"/>
      <c r="E2389" s="10"/>
      <c r="F2389" s="8"/>
      <c r="G2389" s="11" t="e">
        <f ca="1">_xlfn.IFS(OR(F2389="",D2389=""),"",FIND(C2389,D2389,1)=1,LOOKUP(1,0/((宿舍收费标准!$B$2:$B$119=D2389)*(宿舍收费标准!$C$2:$C$119=F2389)),宿舍收费标准!$D$2:$D$119))</f>
        <v>#NAME?</v>
      </c>
      <c r="H2389" s="10"/>
      <c r="I2389" s="10"/>
      <c r="J2389" s="10"/>
      <c r="K2389" s="10"/>
      <c r="L2389" s="8"/>
      <c r="M2389" s="9" t="e">
        <f t="shared" ca="1" si="74"/>
        <v>#NAME?</v>
      </c>
      <c r="N2389" s="11" t="e">
        <f t="shared" ca="1" si="75"/>
        <v>#NAME?</v>
      </c>
    </row>
    <row r="2390" spans="1:14" x14ac:dyDescent="0.2">
      <c r="A2390" s="10"/>
      <c r="B2390" s="10"/>
      <c r="C2390" s="10"/>
      <c r="D2390" s="10"/>
      <c r="E2390" s="10"/>
      <c r="F2390" s="8"/>
      <c r="G2390" s="11" t="e">
        <f ca="1">_xlfn.IFS(OR(F2390="",D2390=""),"",FIND(C2390,D2390,1)=1,LOOKUP(1,0/((宿舍收费标准!$B$2:$B$119=D2390)*(宿舍收费标准!$C$2:$C$119=F2390)),宿舍收费标准!$D$2:$D$119))</f>
        <v>#NAME?</v>
      </c>
      <c r="H2390" s="10"/>
      <c r="I2390" s="10"/>
      <c r="J2390" s="10"/>
      <c r="K2390" s="10"/>
      <c r="L2390" s="8"/>
      <c r="M2390" s="9" t="e">
        <f t="shared" ca="1" si="74"/>
        <v>#NAME?</v>
      </c>
      <c r="N2390" s="11" t="e">
        <f t="shared" ca="1" si="75"/>
        <v>#NAME?</v>
      </c>
    </row>
    <row r="2391" spans="1:14" x14ac:dyDescent="0.2">
      <c r="A2391" s="10"/>
      <c r="B2391" s="10"/>
      <c r="C2391" s="10"/>
      <c r="D2391" s="10"/>
      <c r="E2391" s="10"/>
      <c r="F2391" s="8"/>
      <c r="G2391" s="11" t="e">
        <f ca="1">_xlfn.IFS(OR(F2391="",D2391=""),"",FIND(C2391,D2391,1)=1,LOOKUP(1,0/((宿舍收费标准!$B$2:$B$119=D2391)*(宿舍收费标准!$C$2:$C$119=F2391)),宿舍收费标准!$D$2:$D$119))</f>
        <v>#NAME?</v>
      </c>
      <c r="H2391" s="10"/>
      <c r="I2391" s="10"/>
      <c r="J2391" s="10"/>
      <c r="K2391" s="10"/>
      <c r="L2391" s="8"/>
      <c r="M2391" s="9" t="e">
        <f t="shared" ca="1" si="74"/>
        <v>#NAME?</v>
      </c>
      <c r="N2391" s="11" t="e">
        <f t="shared" ca="1" si="75"/>
        <v>#NAME?</v>
      </c>
    </row>
    <row r="2392" spans="1:14" x14ac:dyDescent="0.2">
      <c r="A2392" s="10"/>
      <c r="B2392" s="10"/>
      <c r="C2392" s="10"/>
      <c r="D2392" s="10"/>
      <c r="E2392" s="10"/>
      <c r="F2392" s="8"/>
      <c r="G2392" s="11" t="e">
        <f ca="1">_xlfn.IFS(OR(F2392="",D2392=""),"",FIND(C2392,D2392,1)=1,LOOKUP(1,0/((宿舍收费标准!$B$2:$B$119=D2392)*(宿舍收费标准!$C$2:$C$119=F2392)),宿舍收费标准!$D$2:$D$119))</f>
        <v>#NAME?</v>
      </c>
      <c r="H2392" s="10"/>
      <c r="I2392" s="10"/>
      <c r="J2392" s="10"/>
      <c r="K2392" s="10"/>
      <c r="L2392" s="8"/>
      <c r="M2392" s="9" t="e">
        <f t="shared" ca="1" si="74"/>
        <v>#NAME?</v>
      </c>
      <c r="N2392" s="11" t="e">
        <f t="shared" ca="1" si="75"/>
        <v>#NAME?</v>
      </c>
    </row>
    <row r="2393" spans="1:14" x14ac:dyDescent="0.2">
      <c r="A2393" s="10"/>
      <c r="B2393" s="10"/>
      <c r="C2393" s="10"/>
      <c r="D2393" s="10"/>
      <c r="E2393" s="10"/>
      <c r="F2393" s="8"/>
      <c r="G2393" s="11" t="e">
        <f ca="1">_xlfn.IFS(OR(F2393="",D2393=""),"",FIND(C2393,D2393,1)=1,LOOKUP(1,0/((宿舍收费标准!$B$2:$B$119=D2393)*(宿舍收费标准!$C$2:$C$119=F2393)),宿舍收费标准!$D$2:$D$119))</f>
        <v>#NAME?</v>
      </c>
      <c r="H2393" s="10"/>
      <c r="I2393" s="10"/>
      <c r="J2393" s="10"/>
      <c r="K2393" s="10"/>
      <c r="L2393" s="8"/>
      <c r="M2393" s="9" t="e">
        <f t="shared" ca="1" si="74"/>
        <v>#NAME?</v>
      </c>
      <c r="N2393" s="11" t="e">
        <f t="shared" ca="1" si="75"/>
        <v>#NAME?</v>
      </c>
    </row>
    <row r="2394" spans="1:14" x14ac:dyDescent="0.2">
      <c r="A2394" s="10"/>
      <c r="B2394" s="10"/>
      <c r="C2394" s="10"/>
      <c r="D2394" s="10"/>
      <c r="E2394" s="10"/>
      <c r="F2394" s="8"/>
      <c r="G2394" s="11" t="e">
        <f ca="1">_xlfn.IFS(OR(F2394="",D2394=""),"",FIND(C2394,D2394,1)=1,LOOKUP(1,0/((宿舍收费标准!$B$2:$B$119=D2394)*(宿舍收费标准!$C$2:$C$119=F2394)),宿舍收费标准!$D$2:$D$119))</f>
        <v>#NAME?</v>
      </c>
      <c r="H2394" s="10"/>
      <c r="I2394" s="10"/>
      <c r="J2394" s="10"/>
      <c r="K2394" s="10"/>
      <c r="L2394" s="8"/>
      <c r="M2394" s="9" t="e">
        <f t="shared" ca="1" si="74"/>
        <v>#NAME?</v>
      </c>
      <c r="N2394" s="11" t="e">
        <f t="shared" ca="1" si="75"/>
        <v>#NAME?</v>
      </c>
    </row>
    <row r="2395" spans="1:14" x14ac:dyDescent="0.2">
      <c r="A2395" s="10"/>
      <c r="B2395" s="10"/>
      <c r="C2395" s="10"/>
      <c r="D2395" s="10"/>
      <c r="E2395" s="10"/>
      <c r="F2395" s="8"/>
      <c r="G2395" s="11" t="e">
        <f ca="1">_xlfn.IFS(OR(F2395="",D2395=""),"",FIND(C2395,D2395,1)=1,LOOKUP(1,0/((宿舍收费标准!$B$2:$B$119=D2395)*(宿舍收费标准!$C$2:$C$119=F2395)),宿舍收费标准!$D$2:$D$119))</f>
        <v>#NAME?</v>
      </c>
      <c r="H2395" s="10"/>
      <c r="I2395" s="10"/>
      <c r="J2395" s="10"/>
      <c r="K2395" s="10"/>
      <c r="L2395" s="8"/>
      <c r="M2395" s="9" t="e">
        <f t="shared" ca="1" si="74"/>
        <v>#NAME?</v>
      </c>
      <c r="N2395" s="11" t="e">
        <f t="shared" ca="1" si="75"/>
        <v>#NAME?</v>
      </c>
    </row>
    <row r="2396" spans="1:14" x14ac:dyDescent="0.2">
      <c r="A2396" s="10"/>
      <c r="B2396" s="10"/>
      <c r="C2396" s="10"/>
      <c r="D2396" s="10"/>
      <c r="E2396" s="10"/>
      <c r="F2396" s="8"/>
      <c r="G2396" s="11" t="e">
        <f ca="1">_xlfn.IFS(OR(F2396="",D2396=""),"",FIND(C2396,D2396,1)=1,LOOKUP(1,0/((宿舍收费标准!$B$2:$B$119=D2396)*(宿舍收费标准!$C$2:$C$119=F2396)),宿舍收费标准!$D$2:$D$119))</f>
        <v>#NAME?</v>
      </c>
      <c r="H2396" s="10"/>
      <c r="I2396" s="10"/>
      <c r="J2396" s="10"/>
      <c r="K2396" s="10"/>
      <c r="L2396" s="8"/>
      <c r="M2396" s="9" t="e">
        <f t="shared" ca="1" si="74"/>
        <v>#NAME?</v>
      </c>
      <c r="N2396" s="11" t="e">
        <f t="shared" ca="1" si="75"/>
        <v>#NAME?</v>
      </c>
    </row>
    <row r="2397" spans="1:14" x14ac:dyDescent="0.2">
      <c r="A2397" s="10"/>
      <c r="B2397" s="10"/>
      <c r="C2397" s="10"/>
      <c r="D2397" s="10"/>
      <c r="E2397" s="10"/>
      <c r="F2397" s="8"/>
      <c r="G2397" s="11" t="e">
        <f ca="1">_xlfn.IFS(OR(F2397="",D2397=""),"",FIND(C2397,D2397,1)=1,LOOKUP(1,0/((宿舍收费标准!$B$2:$B$119=D2397)*(宿舍收费标准!$C$2:$C$119=F2397)),宿舍收费标准!$D$2:$D$119))</f>
        <v>#NAME?</v>
      </c>
      <c r="H2397" s="10"/>
      <c r="I2397" s="10"/>
      <c r="J2397" s="10"/>
      <c r="K2397" s="10"/>
      <c r="L2397" s="8"/>
      <c r="M2397" s="9" t="e">
        <f t="shared" ca="1" si="74"/>
        <v>#NAME?</v>
      </c>
      <c r="N2397" s="11" t="e">
        <f t="shared" ca="1" si="75"/>
        <v>#NAME?</v>
      </c>
    </row>
    <row r="2398" spans="1:14" x14ac:dyDescent="0.2">
      <c r="A2398" s="10"/>
      <c r="B2398" s="10"/>
      <c r="C2398" s="10"/>
      <c r="D2398" s="10"/>
      <c r="E2398" s="10"/>
      <c r="F2398" s="8"/>
      <c r="G2398" s="11" t="e">
        <f ca="1">_xlfn.IFS(OR(F2398="",D2398=""),"",FIND(C2398,D2398,1)=1,LOOKUP(1,0/((宿舍收费标准!$B$2:$B$119=D2398)*(宿舍收费标准!$C$2:$C$119=F2398)),宿舍收费标准!$D$2:$D$119))</f>
        <v>#NAME?</v>
      </c>
      <c r="H2398" s="10"/>
      <c r="I2398" s="10"/>
      <c r="J2398" s="10"/>
      <c r="K2398" s="10"/>
      <c r="L2398" s="8"/>
      <c r="M2398" s="9" t="e">
        <f t="shared" ca="1" si="74"/>
        <v>#NAME?</v>
      </c>
      <c r="N2398" s="11" t="e">
        <f t="shared" ca="1" si="75"/>
        <v>#NAME?</v>
      </c>
    </row>
    <row r="2399" spans="1:14" x14ac:dyDescent="0.2">
      <c r="A2399" s="10"/>
      <c r="B2399" s="10"/>
      <c r="C2399" s="10"/>
      <c r="D2399" s="10"/>
      <c r="E2399" s="10"/>
      <c r="F2399" s="8"/>
      <c r="G2399" s="11" t="e">
        <f ca="1">_xlfn.IFS(OR(F2399="",D2399=""),"",FIND(C2399,D2399,1)=1,LOOKUP(1,0/((宿舍收费标准!$B$2:$B$119=D2399)*(宿舍收费标准!$C$2:$C$119=F2399)),宿舍收费标准!$D$2:$D$119))</f>
        <v>#NAME?</v>
      </c>
      <c r="H2399" s="10"/>
      <c r="I2399" s="10"/>
      <c r="J2399" s="10"/>
      <c r="K2399" s="10"/>
      <c r="L2399" s="8"/>
      <c r="M2399" s="9" t="e">
        <f t="shared" ca="1" si="74"/>
        <v>#NAME?</v>
      </c>
      <c r="N2399" s="11" t="e">
        <f t="shared" ca="1" si="75"/>
        <v>#NAME?</v>
      </c>
    </row>
    <row r="2400" spans="1:14" x14ac:dyDescent="0.2">
      <c r="A2400" s="10"/>
      <c r="B2400" s="10"/>
      <c r="C2400" s="10"/>
      <c r="D2400" s="10"/>
      <c r="E2400" s="10"/>
      <c r="F2400" s="8"/>
      <c r="G2400" s="11" t="e">
        <f ca="1">_xlfn.IFS(OR(F2400="",D2400=""),"",FIND(C2400,D2400,1)=1,LOOKUP(1,0/((宿舍收费标准!$B$2:$B$119=D2400)*(宿舍收费标准!$C$2:$C$119=F2400)),宿舍收费标准!$D$2:$D$119))</f>
        <v>#NAME?</v>
      </c>
      <c r="H2400" s="10"/>
      <c r="I2400" s="10"/>
      <c r="J2400" s="10"/>
      <c r="K2400" s="10"/>
      <c r="L2400" s="8"/>
      <c r="M2400" s="9" t="e">
        <f t="shared" ca="1" si="74"/>
        <v>#NAME?</v>
      </c>
      <c r="N2400" s="11" t="e">
        <f t="shared" ca="1" si="75"/>
        <v>#NAME?</v>
      </c>
    </row>
    <row r="2401" spans="1:14" x14ac:dyDescent="0.2">
      <c r="A2401" s="10"/>
      <c r="B2401" s="10"/>
      <c r="C2401" s="10"/>
      <c r="D2401" s="10"/>
      <c r="E2401" s="10"/>
      <c r="F2401" s="8"/>
      <c r="G2401" s="11" t="e">
        <f ca="1">_xlfn.IFS(OR(F2401="",D2401=""),"",FIND(C2401,D2401,1)=1,LOOKUP(1,0/((宿舍收费标准!$B$2:$B$119=D2401)*(宿舍收费标准!$C$2:$C$119=F2401)),宿舍收费标准!$D$2:$D$119))</f>
        <v>#NAME?</v>
      </c>
      <c r="H2401" s="10"/>
      <c r="I2401" s="10"/>
      <c r="J2401" s="10"/>
      <c r="K2401" s="10"/>
      <c r="L2401" s="8"/>
      <c r="M2401" s="9" t="e">
        <f t="shared" ca="1" si="74"/>
        <v>#NAME?</v>
      </c>
      <c r="N2401" s="11" t="e">
        <f t="shared" ca="1" si="75"/>
        <v>#NAME?</v>
      </c>
    </row>
    <row r="2402" spans="1:14" x14ac:dyDescent="0.2">
      <c r="A2402" s="10"/>
      <c r="B2402" s="10"/>
      <c r="C2402" s="10"/>
      <c r="D2402" s="10"/>
      <c r="E2402" s="10"/>
      <c r="F2402" s="8"/>
      <c r="G2402" s="11" t="e">
        <f ca="1">_xlfn.IFS(OR(F2402="",D2402=""),"",FIND(C2402,D2402,1)=1,LOOKUP(1,0/((宿舍收费标准!$B$2:$B$119=D2402)*(宿舍收费标准!$C$2:$C$119=F2402)),宿舍收费标准!$D$2:$D$119))</f>
        <v>#NAME?</v>
      </c>
      <c r="H2402" s="10"/>
      <c r="I2402" s="10"/>
      <c r="J2402" s="10"/>
      <c r="K2402" s="10"/>
      <c r="L2402" s="8"/>
      <c r="M2402" s="9" t="e">
        <f t="shared" ca="1" si="74"/>
        <v>#NAME?</v>
      </c>
      <c r="N2402" s="11" t="e">
        <f t="shared" ca="1" si="75"/>
        <v>#NAME?</v>
      </c>
    </row>
    <row r="2403" spans="1:14" x14ac:dyDescent="0.2">
      <c r="A2403" s="10"/>
      <c r="B2403" s="10"/>
      <c r="C2403" s="10"/>
      <c r="D2403" s="10"/>
      <c r="E2403" s="10"/>
      <c r="F2403" s="8"/>
      <c r="G2403" s="11" t="e">
        <f ca="1">_xlfn.IFS(OR(F2403="",D2403=""),"",FIND(C2403,D2403,1)=1,LOOKUP(1,0/((宿舍收费标准!$B$2:$B$119=D2403)*(宿舍收费标准!$C$2:$C$119=F2403)),宿舍收费标准!$D$2:$D$119))</f>
        <v>#NAME?</v>
      </c>
      <c r="H2403" s="10"/>
      <c r="I2403" s="10"/>
      <c r="J2403" s="10"/>
      <c r="K2403" s="10"/>
      <c r="L2403" s="8"/>
      <c r="M2403" s="9" t="e">
        <f t="shared" ca="1" si="74"/>
        <v>#NAME?</v>
      </c>
      <c r="N2403" s="11" t="e">
        <f t="shared" ca="1" si="75"/>
        <v>#NAME?</v>
      </c>
    </row>
    <row r="2404" spans="1:14" x14ac:dyDescent="0.2">
      <c r="A2404" s="10"/>
      <c r="B2404" s="10"/>
      <c r="C2404" s="10"/>
      <c r="D2404" s="10"/>
      <c r="E2404" s="10"/>
      <c r="F2404" s="8"/>
      <c r="G2404" s="11" t="e">
        <f ca="1">_xlfn.IFS(OR(F2404="",D2404=""),"",FIND(C2404,D2404,1)=1,LOOKUP(1,0/((宿舍收费标准!$B$2:$B$119=D2404)*(宿舍收费标准!$C$2:$C$119=F2404)),宿舍收费标准!$D$2:$D$119))</f>
        <v>#NAME?</v>
      </c>
      <c r="H2404" s="10"/>
      <c r="I2404" s="10"/>
      <c r="J2404" s="10"/>
      <c r="K2404" s="10"/>
      <c r="L2404" s="8"/>
      <c r="M2404" s="9" t="e">
        <f t="shared" ca="1" si="74"/>
        <v>#NAME?</v>
      </c>
      <c r="N2404" s="11" t="e">
        <f t="shared" ca="1" si="75"/>
        <v>#NAME?</v>
      </c>
    </row>
    <row r="2405" spans="1:14" x14ac:dyDescent="0.2">
      <c r="A2405" s="10"/>
      <c r="B2405" s="10"/>
      <c r="C2405" s="10"/>
      <c r="D2405" s="10"/>
      <c r="E2405" s="10"/>
      <c r="F2405" s="8"/>
      <c r="G2405" s="11" t="e">
        <f ca="1">_xlfn.IFS(OR(F2405="",D2405=""),"",FIND(C2405,D2405,1)=1,LOOKUP(1,0/((宿舍收费标准!$B$2:$B$119=D2405)*(宿舍收费标准!$C$2:$C$119=F2405)),宿舍收费标准!$D$2:$D$119))</f>
        <v>#NAME?</v>
      </c>
      <c r="H2405" s="10"/>
      <c r="I2405" s="10"/>
      <c r="J2405" s="10"/>
      <c r="K2405" s="10"/>
      <c r="L2405" s="8"/>
      <c r="M2405" s="9" t="e">
        <f t="shared" ca="1" si="74"/>
        <v>#NAME?</v>
      </c>
      <c r="N2405" s="11" t="e">
        <f t="shared" ca="1" si="75"/>
        <v>#NAME?</v>
      </c>
    </row>
    <row r="2406" spans="1:14" x14ac:dyDescent="0.2">
      <c r="A2406" s="10"/>
      <c r="B2406" s="10"/>
      <c r="C2406" s="10"/>
      <c r="D2406" s="10"/>
      <c r="E2406" s="10"/>
      <c r="F2406" s="8"/>
      <c r="G2406" s="11" t="e">
        <f ca="1">_xlfn.IFS(OR(F2406="",D2406=""),"",FIND(C2406,D2406,1)=1,LOOKUP(1,0/((宿舍收费标准!$B$2:$B$119=D2406)*(宿舍收费标准!$C$2:$C$119=F2406)),宿舍收费标准!$D$2:$D$119))</f>
        <v>#NAME?</v>
      </c>
      <c r="H2406" s="10"/>
      <c r="I2406" s="10"/>
      <c r="J2406" s="10"/>
      <c r="K2406" s="10"/>
      <c r="L2406" s="8"/>
      <c r="M2406" s="9" t="e">
        <f t="shared" ca="1" si="74"/>
        <v>#NAME?</v>
      </c>
      <c r="N2406" s="11" t="e">
        <f t="shared" ca="1" si="75"/>
        <v>#NAME?</v>
      </c>
    </row>
    <row r="2407" spans="1:14" x14ac:dyDescent="0.2">
      <c r="A2407" s="10"/>
      <c r="B2407" s="10"/>
      <c r="C2407" s="10"/>
      <c r="D2407" s="10"/>
      <c r="E2407" s="10"/>
      <c r="F2407" s="8"/>
      <c r="G2407" s="11" t="e">
        <f ca="1">_xlfn.IFS(OR(F2407="",D2407=""),"",FIND(C2407,D2407,1)=1,LOOKUP(1,0/((宿舍收费标准!$B$2:$B$119=D2407)*(宿舍收费标准!$C$2:$C$119=F2407)),宿舍收费标准!$D$2:$D$119))</f>
        <v>#NAME?</v>
      </c>
      <c r="H2407" s="10"/>
      <c r="I2407" s="10"/>
      <c r="J2407" s="10"/>
      <c r="K2407" s="10"/>
      <c r="L2407" s="8"/>
      <c r="M2407" s="9" t="e">
        <f t="shared" ca="1" si="74"/>
        <v>#NAME?</v>
      </c>
      <c r="N2407" s="11" t="e">
        <f t="shared" ca="1" si="75"/>
        <v>#NAME?</v>
      </c>
    </row>
    <row r="2408" spans="1:14" x14ac:dyDescent="0.2">
      <c r="A2408" s="10"/>
      <c r="B2408" s="10"/>
      <c r="C2408" s="10"/>
      <c r="D2408" s="10"/>
      <c r="E2408" s="10"/>
      <c r="F2408" s="8"/>
      <c r="G2408" s="11" t="e">
        <f ca="1">_xlfn.IFS(OR(F2408="",D2408=""),"",FIND(C2408,D2408,1)=1,LOOKUP(1,0/((宿舍收费标准!$B$2:$B$119=D2408)*(宿舍收费标准!$C$2:$C$119=F2408)),宿舍收费标准!$D$2:$D$119))</f>
        <v>#NAME?</v>
      </c>
      <c r="H2408" s="10"/>
      <c r="I2408" s="10"/>
      <c r="J2408" s="10"/>
      <c r="K2408" s="10"/>
      <c r="L2408" s="8"/>
      <c r="M2408" s="9" t="e">
        <f t="shared" ca="1" si="74"/>
        <v>#NAME?</v>
      </c>
      <c r="N2408" s="11" t="e">
        <f t="shared" ca="1" si="75"/>
        <v>#NAME?</v>
      </c>
    </row>
    <row r="2409" spans="1:14" x14ac:dyDescent="0.2">
      <c r="A2409" s="10"/>
      <c r="B2409" s="10"/>
      <c r="C2409" s="10"/>
      <c r="D2409" s="10"/>
      <c r="E2409" s="10"/>
      <c r="F2409" s="8"/>
      <c r="G2409" s="11" t="e">
        <f ca="1">_xlfn.IFS(OR(F2409="",D2409=""),"",FIND(C2409,D2409,1)=1,LOOKUP(1,0/((宿舍收费标准!$B$2:$B$119=D2409)*(宿舍收费标准!$C$2:$C$119=F2409)),宿舍收费标准!$D$2:$D$119))</f>
        <v>#NAME?</v>
      </c>
      <c r="H2409" s="10"/>
      <c r="I2409" s="10"/>
      <c r="J2409" s="10"/>
      <c r="K2409" s="10"/>
      <c r="L2409" s="8"/>
      <c r="M2409" s="9" t="e">
        <f t="shared" ca="1" si="74"/>
        <v>#NAME?</v>
      </c>
      <c r="N2409" s="11" t="e">
        <f t="shared" ca="1" si="75"/>
        <v>#NAME?</v>
      </c>
    </row>
    <row r="2410" spans="1:14" x14ac:dyDescent="0.2">
      <c r="A2410" s="10"/>
      <c r="B2410" s="10"/>
      <c r="C2410" s="10"/>
      <c r="D2410" s="10"/>
      <c r="E2410" s="10"/>
      <c r="F2410" s="8"/>
      <c r="G2410" s="11" t="e">
        <f ca="1">_xlfn.IFS(OR(F2410="",D2410=""),"",FIND(C2410,D2410,1)=1,LOOKUP(1,0/((宿舍收费标准!$B$2:$B$119=D2410)*(宿舍收费标准!$C$2:$C$119=F2410)),宿舍收费标准!$D$2:$D$119))</f>
        <v>#NAME?</v>
      </c>
      <c r="H2410" s="10"/>
      <c r="I2410" s="10"/>
      <c r="J2410" s="10"/>
      <c r="K2410" s="10"/>
      <c r="L2410" s="8"/>
      <c r="M2410" s="9" t="e">
        <f t="shared" ca="1" si="74"/>
        <v>#NAME?</v>
      </c>
      <c r="N2410" s="11" t="e">
        <f t="shared" ca="1" si="75"/>
        <v>#NAME?</v>
      </c>
    </row>
    <row r="2411" spans="1:14" x14ac:dyDescent="0.2">
      <c r="A2411" s="10"/>
      <c r="B2411" s="10"/>
      <c r="C2411" s="10"/>
      <c r="D2411" s="10"/>
      <c r="E2411" s="10"/>
      <c r="F2411" s="8"/>
      <c r="G2411" s="11" t="e">
        <f ca="1">_xlfn.IFS(OR(F2411="",D2411=""),"",FIND(C2411,D2411,1)=1,LOOKUP(1,0/((宿舍收费标准!$B$2:$B$119=D2411)*(宿舍收费标准!$C$2:$C$119=F2411)),宿舍收费标准!$D$2:$D$119))</f>
        <v>#NAME?</v>
      </c>
      <c r="H2411" s="10"/>
      <c r="I2411" s="10"/>
      <c r="J2411" s="10"/>
      <c r="K2411" s="10"/>
      <c r="L2411" s="8"/>
      <c r="M2411" s="9" t="e">
        <f t="shared" ca="1" si="74"/>
        <v>#NAME?</v>
      </c>
      <c r="N2411" s="11" t="e">
        <f t="shared" ca="1" si="75"/>
        <v>#NAME?</v>
      </c>
    </row>
    <row r="2412" spans="1:14" x14ac:dyDescent="0.2">
      <c r="A2412" s="10"/>
      <c r="B2412" s="10"/>
      <c r="C2412" s="10"/>
      <c r="D2412" s="10"/>
      <c r="E2412" s="10"/>
      <c r="F2412" s="8"/>
      <c r="G2412" s="11" t="e">
        <f ca="1">_xlfn.IFS(OR(F2412="",D2412=""),"",FIND(C2412,D2412,1)=1,LOOKUP(1,0/((宿舍收费标准!$B$2:$B$119=D2412)*(宿舍收费标准!$C$2:$C$119=F2412)),宿舍收费标准!$D$2:$D$119))</f>
        <v>#NAME?</v>
      </c>
      <c r="H2412" s="10"/>
      <c r="I2412" s="10"/>
      <c r="J2412" s="10"/>
      <c r="K2412" s="10"/>
      <c r="L2412" s="8"/>
      <c r="M2412" s="9" t="e">
        <f t="shared" ca="1" si="74"/>
        <v>#NAME?</v>
      </c>
      <c r="N2412" s="11" t="e">
        <f t="shared" ca="1" si="75"/>
        <v>#NAME?</v>
      </c>
    </row>
    <row r="2413" spans="1:14" x14ac:dyDescent="0.2">
      <c r="A2413" s="10"/>
      <c r="B2413" s="10"/>
      <c r="C2413" s="10"/>
      <c r="D2413" s="10"/>
      <c r="E2413" s="10"/>
      <c r="F2413" s="8"/>
      <c r="G2413" s="11" t="e">
        <f ca="1">_xlfn.IFS(OR(F2413="",D2413=""),"",FIND(C2413,D2413,1)=1,LOOKUP(1,0/((宿舍收费标准!$B$2:$B$119=D2413)*(宿舍收费标准!$C$2:$C$119=F2413)),宿舍收费标准!$D$2:$D$119))</f>
        <v>#NAME?</v>
      </c>
      <c r="H2413" s="10"/>
      <c r="I2413" s="10"/>
      <c r="J2413" s="10"/>
      <c r="K2413" s="10"/>
      <c r="L2413" s="8"/>
      <c r="M2413" s="9" t="e">
        <f t="shared" ca="1" si="74"/>
        <v>#NAME?</v>
      </c>
      <c r="N2413" s="11" t="e">
        <f t="shared" ca="1" si="75"/>
        <v>#NAME?</v>
      </c>
    </row>
    <row r="2414" spans="1:14" x14ac:dyDescent="0.2">
      <c r="A2414" s="10"/>
      <c r="B2414" s="10"/>
      <c r="C2414" s="10"/>
      <c r="D2414" s="10"/>
      <c r="E2414" s="10"/>
      <c r="F2414" s="8"/>
      <c r="G2414" s="11" t="e">
        <f ca="1">_xlfn.IFS(OR(F2414="",D2414=""),"",FIND(C2414,D2414,1)=1,LOOKUP(1,0/((宿舍收费标准!$B$2:$B$119=D2414)*(宿舍收费标准!$C$2:$C$119=F2414)),宿舍收费标准!$D$2:$D$119))</f>
        <v>#NAME?</v>
      </c>
      <c r="H2414" s="10"/>
      <c r="I2414" s="10"/>
      <c r="J2414" s="10"/>
      <c r="K2414" s="10"/>
      <c r="L2414" s="8"/>
      <c r="M2414" s="9" t="e">
        <f t="shared" ca="1" si="74"/>
        <v>#NAME?</v>
      </c>
      <c r="N2414" s="11" t="e">
        <f t="shared" ca="1" si="75"/>
        <v>#NAME?</v>
      </c>
    </row>
    <row r="2415" spans="1:14" x14ac:dyDescent="0.2">
      <c r="A2415" s="10"/>
      <c r="B2415" s="10"/>
      <c r="C2415" s="10"/>
      <c r="D2415" s="10"/>
      <c r="E2415" s="10"/>
      <c r="F2415" s="8"/>
      <c r="G2415" s="11" t="e">
        <f ca="1">_xlfn.IFS(OR(F2415="",D2415=""),"",FIND(C2415,D2415,1)=1,LOOKUP(1,0/((宿舍收费标准!$B$2:$B$119=D2415)*(宿舍收费标准!$C$2:$C$119=F2415)),宿舍收费标准!$D$2:$D$119))</f>
        <v>#NAME?</v>
      </c>
      <c r="H2415" s="10"/>
      <c r="I2415" s="10"/>
      <c r="J2415" s="10"/>
      <c r="K2415" s="10"/>
      <c r="L2415" s="8"/>
      <c r="M2415" s="9" t="e">
        <f t="shared" ca="1" si="74"/>
        <v>#NAME?</v>
      </c>
      <c r="N2415" s="11" t="e">
        <f t="shared" ca="1" si="75"/>
        <v>#NAME?</v>
      </c>
    </row>
    <row r="2416" spans="1:14" x14ac:dyDescent="0.2">
      <c r="A2416" s="10"/>
      <c r="B2416" s="10"/>
      <c r="C2416" s="10"/>
      <c r="D2416" s="10"/>
      <c r="E2416" s="10"/>
      <c r="F2416" s="8"/>
      <c r="G2416" s="11" t="e">
        <f ca="1">_xlfn.IFS(OR(F2416="",D2416=""),"",FIND(C2416,D2416,1)=1,LOOKUP(1,0/((宿舍收费标准!$B$2:$B$119=D2416)*(宿舍收费标准!$C$2:$C$119=F2416)),宿舍收费标准!$D$2:$D$119))</f>
        <v>#NAME?</v>
      </c>
      <c r="H2416" s="10"/>
      <c r="I2416" s="10"/>
      <c r="J2416" s="10"/>
      <c r="K2416" s="10"/>
      <c r="L2416" s="8"/>
      <c r="M2416" s="9" t="e">
        <f t="shared" ca="1" si="74"/>
        <v>#NAME?</v>
      </c>
      <c r="N2416" s="11" t="e">
        <f t="shared" ca="1" si="75"/>
        <v>#NAME?</v>
      </c>
    </row>
    <row r="2417" spans="1:14" x14ac:dyDescent="0.2">
      <c r="A2417" s="10"/>
      <c r="B2417" s="10"/>
      <c r="C2417" s="10"/>
      <c r="D2417" s="10"/>
      <c r="E2417" s="10"/>
      <c r="F2417" s="8"/>
      <c r="G2417" s="11" t="e">
        <f ca="1">_xlfn.IFS(OR(F2417="",D2417=""),"",FIND(C2417,D2417,1)=1,LOOKUP(1,0/((宿舍收费标准!$B$2:$B$119=D2417)*(宿舍收费标准!$C$2:$C$119=F2417)),宿舍收费标准!$D$2:$D$119))</f>
        <v>#NAME?</v>
      </c>
      <c r="H2417" s="10"/>
      <c r="I2417" s="10"/>
      <c r="J2417" s="10"/>
      <c r="K2417" s="10"/>
      <c r="L2417" s="8"/>
      <c r="M2417" s="9" t="e">
        <f t="shared" ca="1" si="74"/>
        <v>#NAME?</v>
      </c>
      <c r="N2417" s="11" t="e">
        <f t="shared" ca="1" si="75"/>
        <v>#NAME?</v>
      </c>
    </row>
    <row r="2418" spans="1:14" x14ac:dyDescent="0.2">
      <c r="A2418" s="10"/>
      <c r="B2418" s="10"/>
      <c r="C2418" s="10"/>
      <c r="D2418" s="10"/>
      <c r="E2418" s="10"/>
      <c r="F2418" s="8"/>
      <c r="G2418" s="11" t="e">
        <f ca="1">_xlfn.IFS(OR(F2418="",D2418=""),"",FIND(C2418,D2418,1)=1,LOOKUP(1,0/((宿舍收费标准!$B$2:$B$119=D2418)*(宿舍收费标准!$C$2:$C$119=F2418)),宿舍收费标准!$D$2:$D$119))</f>
        <v>#NAME?</v>
      </c>
      <c r="H2418" s="10"/>
      <c r="I2418" s="10"/>
      <c r="J2418" s="10"/>
      <c r="K2418" s="10"/>
      <c r="L2418" s="8"/>
      <c r="M2418" s="9" t="e">
        <f t="shared" ca="1" si="74"/>
        <v>#NAME?</v>
      </c>
      <c r="N2418" s="11" t="e">
        <f t="shared" ca="1" si="75"/>
        <v>#NAME?</v>
      </c>
    </row>
    <row r="2419" spans="1:14" x14ac:dyDescent="0.2">
      <c r="A2419" s="10"/>
      <c r="B2419" s="10"/>
      <c r="C2419" s="10"/>
      <c r="D2419" s="10"/>
      <c r="E2419" s="10"/>
      <c r="F2419" s="8"/>
      <c r="G2419" s="11" t="e">
        <f ca="1">_xlfn.IFS(OR(F2419="",D2419=""),"",FIND(C2419,D2419,1)=1,LOOKUP(1,0/((宿舍收费标准!$B$2:$B$119=D2419)*(宿舍收费标准!$C$2:$C$119=F2419)),宿舍收费标准!$D$2:$D$119))</f>
        <v>#NAME?</v>
      </c>
      <c r="H2419" s="10"/>
      <c r="I2419" s="10"/>
      <c r="J2419" s="10"/>
      <c r="K2419" s="10"/>
      <c r="L2419" s="8"/>
      <c r="M2419" s="9" t="e">
        <f t="shared" ca="1" si="74"/>
        <v>#NAME?</v>
      </c>
      <c r="N2419" s="11" t="e">
        <f t="shared" ca="1" si="75"/>
        <v>#NAME?</v>
      </c>
    </row>
    <row r="2420" spans="1:14" x14ac:dyDescent="0.2">
      <c r="A2420" s="10"/>
      <c r="B2420" s="10"/>
      <c r="C2420" s="10"/>
      <c r="D2420" s="10"/>
      <c r="E2420" s="10"/>
      <c r="F2420" s="8"/>
      <c r="G2420" s="11" t="e">
        <f ca="1">_xlfn.IFS(OR(F2420="",D2420=""),"",FIND(C2420,D2420,1)=1,LOOKUP(1,0/((宿舍收费标准!$B$2:$B$119=D2420)*(宿舍收费标准!$C$2:$C$119=F2420)),宿舍收费标准!$D$2:$D$119))</f>
        <v>#NAME?</v>
      </c>
      <c r="H2420" s="10"/>
      <c r="I2420" s="10"/>
      <c r="J2420" s="10"/>
      <c r="K2420" s="10"/>
      <c r="L2420" s="8"/>
      <c r="M2420" s="9" t="e">
        <f t="shared" ca="1" si="74"/>
        <v>#NAME?</v>
      </c>
      <c r="N2420" s="11" t="e">
        <f t="shared" ca="1" si="75"/>
        <v>#NAME?</v>
      </c>
    </row>
    <row r="2421" spans="1:14" x14ac:dyDescent="0.2">
      <c r="A2421" s="10"/>
      <c r="B2421" s="10"/>
      <c r="C2421" s="10"/>
      <c r="D2421" s="10"/>
      <c r="E2421" s="10"/>
      <c r="F2421" s="8"/>
      <c r="G2421" s="11" t="e">
        <f ca="1">_xlfn.IFS(OR(F2421="",D2421=""),"",FIND(C2421,D2421,1)=1,LOOKUP(1,0/((宿舍收费标准!$B$2:$B$119=D2421)*(宿舍收费标准!$C$2:$C$119=F2421)),宿舍收费标准!$D$2:$D$119))</f>
        <v>#NAME?</v>
      </c>
      <c r="H2421" s="10"/>
      <c r="I2421" s="10"/>
      <c r="J2421" s="10"/>
      <c r="K2421" s="10"/>
      <c r="L2421" s="8"/>
      <c r="M2421" s="9" t="e">
        <f t="shared" ca="1" si="74"/>
        <v>#NAME?</v>
      </c>
      <c r="N2421" s="11" t="e">
        <f t="shared" ca="1" si="75"/>
        <v>#NAME?</v>
      </c>
    </row>
    <row r="2422" spans="1:14" x14ac:dyDescent="0.2">
      <c r="A2422" s="10"/>
      <c r="B2422" s="10"/>
      <c r="C2422" s="10"/>
      <c r="D2422" s="10"/>
      <c r="E2422" s="10"/>
      <c r="F2422" s="8"/>
      <c r="G2422" s="11" t="e">
        <f ca="1">_xlfn.IFS(OR(F2422="",D2422=""),"",FIND(C2422,D2422,1)=1,LOOKUP(1,0/((宿舍收费标准!$B$2:$B$119=D2422)*(宿舍收费标准!$C$2:$C$119=F2422)),宿舍收费标准!$D$2:$D$119))</f>
        <v>#NAME?</v>
      </c>
      <c r="H2422" s="10"/>
      <c r="I2422" s="10"/>
      <c r="J2422" s="10"/>
      <c r="K2422" s="10"/>
      <c r="L2422" s="8"/>
      <c r="M2422" s="9" t="e">
        <f t="shared" ca="1" si="74"/>
        <v>#NAME?</v>
      </c>
      <c r="N2422" s="11" t="e">
        <f t="shared" ca="1" si="75"/>
        <v>#NAME?</v>
      </c>
    </row>
    <row r="2423" spans="1:14" x14ac:dyDescent="0.2">
      <c r="A2423" s="10"/>
      <c r="B2423" s="10"/>
      <c r="C2423" s="10"/>
      <c r="D2423" s="10"/>
      <c r="E2423" s="10"/>
      <c r="F2423" s="8"/>
      <c r="G2423" s="11" t="e">
        <f ca="1">_xlfn.IFS(OR(F2423="",D2423=""),"",FIND(C2423,D2423,1)=1,LOOKUP(1,0/((宿舍收费标准!$B$2:$B$119=D2423)*(宿舍收费标准!$C$2:$C$119=F2423)),宿舍收费标准!$D$2:$D$119))</f>
        <v>#NAME?</v>
      </c>
      <c r="H2423" s="10"/>
      <c r="I2423" s="10"/>
      <c r="J2423" s="10"/>
      <c r="K2423" s="10"/>
      <c r="L2423" s="8"/>
      <c r="M2423" s="9" t="e">
        <f t="shared" ca="1" si="74"/>
        <v>#NAME?</v>
      </c>
      <c r="N2423" s="11" t="e">
        <f t="shared" ca="1" si="75"/>
        <v>#NAME?</v>
      </c>
    </row>
    <row r="2424" spans="1:14" x14ac:dyDescent="0.2">
      <c r="A2424" s="10"/>
      <c r="B2424" s="10"/>
      <c r="C2424" s="10"/>
      <c r="D2424" s="10"/>
      <c r="E2424" s="10"/>
      <c r="F2424" s="8"/>
      <c r="G2424" s="11" t="e">
        <f ca="1">_xlfn.IFS(OR(F2424="",D2424=""),"",FIND(C2424,D2424,1)=1,LOOKUP(1,0/((宿舍收费标准!$B$2:$B$119=D2424)*(宿舍收费标准!$C$2:$C$119=F2424)),宿舍收费标准!$D$2:$D$119))</f>
        <v>#NAME?</v>
      </c>
      <c r="H2424" s="10"/>
      <c r="I2424" s="10"/>
      <c r="J2424" s="10"/>
      <c r="K2424" s="10"/>
      <c r="L2424" s="8"/>
      <c r="M2424" s="9" t="e">
        <f t="shared" ca="1" si="74"/>
        <v>#NAME?</v>
      </c>
      <c r="N2424" s="11" t="e">
        <f t="shared" ca="1" si="75"/>
        <v>#NAME?</v>
      </c>
    </row>
    <row r="2425" spans="1:14" x14ac:dyDescent="0.2">
      <c r="A2425" s="10"/>
      <c r="B2425" s="10"/>
      <c r="C2425" s="10"/>
      <c r="D2425" s="10"/>
      <c r="E2425" s="10"/>
      <c r="F2425" s="8"/>
      <c r="G2425" s="11" t="e">
        <f ca="1">_xlfn.IFS(OR(F2425="",D2425=""),"",FIND(C2425,D2425,1)=1,LOOKUP(1,0/((宿舍收费标准!$B$2:$B$119=D2425)*(宿舍收费标准!$C$2:$C$119=F2425)),宿舍收费标准!$D$2:$D$119))</f>
        <v>#NAME?</v>
      </c>
      <c r="H2425" s="10"/>
      <c r="I2425" s="10"/>
      <c r="J2425" s="10"/>
      <c r="K2425" s="10"/>
      <c r="L2425" s="8"/>
      <c r="M2425" s="9" t="e">
        <f t="shared" ca="1" si="74"/>
        <v>#NAME?</v>
      </c>
      <c r="N2425" s="11" t="e">
        <f t="shared" ca="1" si="75"/>
        <v>#NAME?</v>
      </c>
    </row>
    <row r="2426" spans="1:14" x14ac:dyDescent="0.2">
      <c r="A2426" s="10"/>
      <c r="B2426" s="10"/>
      <c r="C2426" s="10"/>
      <c r="D2426" s="10"/>
      <c r="E2426" s="10"/>
      <c r="F2426" s="8"/>
      <c r="G2426" s="11" t="e">
        <f ca="1">_xlfn.IFS(OR(F2426="",D2426=""),"",FIND(C2426,D2426,1)=1,LOOKUP(1,0/((宿舍收费标准!$B$2:$B$119=D2426)*(宿舍收费标准!$C$2:$C$119=F2426)),宿舍收费标准!$D$2:$D$119))</f>
        <v>#NAME?</v>
      </c>
      <c r="H2426" s="10"/>
      <c r="I2426" s="10"/>
      <c r="J2426" s="10"/>
      <c r="K2426" s="10"/>
      <c r="L2426" s="8"/>
      <c r="M2426" s="9" t="e">
        <f t="shared" ca="1" si="74"/>
        <v>#NAME?</v>
      </c>
      <c r="N2426" s="11" t="e">
        <f t="shared" ca="1" si="75"/>
        <v>#NAME?</v>
      </c>
    </row>
    <row r="2427" spans="1:14" x14ac:dyDescent="0.2">
      <c r="A2427" s="10"/>
      <c r="B2427" s="10"/>
      <c r="C2427" s="10"/>
      <c r="D2427" s="10"/>
      <c r="E2427" s="10"/>
      <c r="F2427" s="8"/>
      <c r="G2427" s="11" t="e">
        <f ca="1">_xlfn.IFS(OR(F2427="",D2427=""),"",FIND(C2427,D2427,1)=1,LOOKUP(1,0/((宿舍收费标准!$B$2:$B$119=D2427)*(宿舍收费标准!$C$2:$C$119=F2427)),宿舍收费标准!$D$2:$D$119))</f>
        <v>#NAME?</v>
      </c>
      <c r="H2427" s="10"/>
      <c r="I2427" s="10"/>
      <c r="J2427" s="10"/>
      <c r="K2427" s="10"/>
      <c r="L2427" s="8"/>
      <c r="M2427" s="9" t="e">
        <f t="shared" ca="1" si="74"/>
        <v>#NAME?</v>
      </c>
      <c r="N2427" s="11" t="e">
        <f t="shared" ca="1" si="75"/>
        <v>#NAME?</v>
      </c>
    </row>
    <row r="2428" spans="1:14" x14ac:dyDescent="0.2">
      <c r="A2428" s="10"/>
      <c r="B2428" s="10"/>
      <c r="C2428" s="10"/>
      <c r="D2428" s="10"/>
      <c r="E2428" s="10"/>
      <c r="F2428" s="8"/>
      <c r="G2428" s="11" t="e">
        <f ca="1">_xlfn.IFS(OR(F2428="",D2428=""),"",FIND(C2428,D2428,1)=1,LOOKUP(1,0/((宿舍收费标准!$B$2:$B$119=D2428)*(宿舍收费标准!$C$2:$C$119=F2428)),宿舍收费标准!$D$2:$D$119))</f>
        <v>#NAME?</v>
      </c>
      <c r="H2428" s="10"/>
      <c r="I2428" s="10"/>
      <c r="J2428" s="10"/>
      <c r="K2428" s="10"/>
      <c r="L2428" s="8"/>
      <c r="M2428" s="9" t="e">
        <f t="shared" ca="1" si="74"/>
        <v>#NAME?</v>
      </c>
      <c r="N2428" s="11" t="e">
        <f t="shared" ca="1" si="75"/>
        <v>#NAME?</v>
      </c>
    </row>
    <row r="2429" spans="1:14" x14ac:dyDescent="0.2">
      <c r="A2429" s="10"/>
      <c r="B2429" s="10"/>
      <c r="C2429" s="10"/>
      <c r="D2429" s="10"/>
      <c r="E2429" s="10"/>
      <c r="F2429" s="8"/>
      <c r="G2429" s="11" t="e">
        <f ca="1">_xlfn.IFS(OR(F2429="",D2429=""),"",FIND(C2429,D2429,1)=1,LOOKUP(1,0/((宿舍收费标准!$B$2:$B$119=D2429)*(宿舍收费标准!$C$2:$C$119=F2429)),宿舍收费标准!$D$2:$D$119))</f>
        <v>#NAME?</v>
      </c>
      <c r="H2429" s="10"/>
      <c r="I2429" s="10"/>
      <c r="J2429" s="10"/>
      <c r="K2429" s="10"/>
      <c r="L2429" s="8"/>
      <c r="M2429" s="9" t="e">
        <f t="shared" ca="1" si="74"/>
        <v>#NAME?</v>
      </c>
      <c r="N2429" s="11" t="e">
        <f t="shared" ca="1" si="75"/>
        <v>#NAME?</v>
      </c>
    </row>
    <row r="2430" spans="1:14" x14ac:dyDescent="0.2">
      <c r="A2430" s="10"/>
      <c r="B2430" s="10"/>
      <c r="C2430" s="10"/>
      <c r="D2430" s="10"/>
      <c r="E2430" s="10"/>
      <c r="F2430" s="8"/>
      <c r="G2430" s="11" t="e">
        <f ca="1">_xlfn.IFS(OR(F2430="",D2430=""),"",FIND(C2430,D2430,1)=1,LOOKUP(1,0/((宿舍收费标准!$B$2:$B$119=D2430)*(宿舍收费标准!$C$2:$C$119=F2430)),宿舍收费标准!$D$2:$D$119))</f>
        <v>#NAME?</v>
      </c>
      <c r="H2430" s="10"/>
      <c r="I2430" s="10"/>
      <c r="J2430" s="10"/>
      <c r="K2430" s="10"/>
      <c r="L2430" s="8"/>
      <c r="M2430" s="9" t="e">
        <f t="shared" ca="1" si="74"/>
        <v>#NAME?</v>
      </c>
      <c r="N2430" s="11" t="e">
        <f t="shared" ca="1" si="75"/>
        <v>#NAME?</v>
      </c>
    </row>
    <row r="2431" spans="1:14" x14ac:dyDescent="0.2">
      <c r="A2431" s="10"/>
      <c r="B2431" s="10"/>
      <c r="C2431" s="10"/>
      <c r="D2431" s="10"/>
      <c r="E2431" s="10"/>
      <c r="F2431" s="8"/>
      <c r="G2431" s="11" t="e">
        <f ca="1">_xlfn.IFS(OR(F2431="",D2431=""),"",FIND(C2431,D2431,1)=1,LOOKUP(1,0/((宿舍收费标准!$B$2:$B$119=D2431)*(宿舍收费标准!$C$2:$C$119=F2431)),宿舍收费标准!$D$2:$D$119))</f>
        <v>#NAME?</v>
      </c>
      <c r="H2431" s="10"/>
      <c r="I2431" s="10"/>
      <c r="J2431" s="10"/>
      <c r="K2431" s="10"/>
      <c r="L2431" s="8"/>
      <c r="M2431" s="9" t="e">
        <f t="shared" ca="1" si="74"/>
        <v>#NAME?</v>
      </c>
      <c r="N2431" s="11" t="e">
        <f t="shared" ca="1" si="75"/>
        <v>#NAME?</v>
      </c>
    </row>
    <row r="2432" spans="1:14" x14ac:dyDescent="0.2">
      <c r="A2432" s="10"/>
      <c r="B2432" s="10"/>
      <c r="C2432" s="10"/>
      <c r="D2432" s="10"/>
      <c r="E2432" s="10"/>
      <c r="F2432" s="8"/>
      <c r="G2432" s="11" t="e">
        <f ca="1">_xlfn.IFS(OR(F2432="",D2432=""),"",FIND(C2432,D2432,1)=1,LOOKUP(1,0/((宿舍收费标准!$B$2:$B$119=D2432)*(宿舍收费标准!$C$2:$C$119=F2432)),宿舍收费标准!$D$2:$D$119))</f>
        <v>#NAME?</v>
      </c>
      <c r="H2432" s="10"/>
      <c r="I2432" s="10"/>
      <c r="J2432" s="10"/>
      <c r="K2432" s="10"/>
      <c r="L2432" s="8"/>
      <c r="M2432" s="9" t="e">
        <f t="shared" ca="1" si="74"/>
        <v>#NAME?</v>
      </c>
      <c r="N2432" s="11" t="e">
        <f t="shared" ca="1" si="75"/>
        <v>#NAME?</v>
      </c>
    </row>
    <row r="2433" spans="1:14" x14ac:dyDescent="0.2">
      <c r="A2433" s="10"/>
      <c r="B2433" s="10"/>
      <c r="C2433" s="10"/>
      <c r="D2433" s="10"/>
      <c r="E2433" s="10"/>
      <c r="F2433" s="8"/>
      <c r="G2433" s="11" t="e">
        <f ca="1">_xlfn.IFS(OR(F2433="",D2433=""),"",FIND(C2433,D2433,1)=1,LOOKUP(1,0/((宿舍收费标准!$B$2:$B$119=D2433)*(宿舍收费标准!$C$2:$C$119=F2433)),宿舍收费标准!$D$2:$D$119))</f>
        <v>#NAME?</v>
      </c>
      <c r="H2433" s="10"/>
      <c r="I2433" s="10"/>
      <c r="J2433" s="10"/>
      <c r="K2433" s="10"/>
      <c r="L2433" s="8"/>
      <c r="M2433" s="9" t="e">
        <f t="shared" ca="1" si="74"/>
        <v>#NAME?</v>
      </c>
      <c r="N2433" s="11" t="e">
        <f t="shared" ca="1" si="75"/>
        <v>#NAME?</v>
      </c>
    </row>
    <row r="2434" spans="1:14" x14ac:dyDescent="0.2">
      <c r="A2434" s="10"/>
      <c r="B2434" s="10"/>
      <c r="C2434" s="10"/>
      <c r="D2434" s="10"/>
      <c r="E2434" s="10"/>
      <c r="F2434" s="8"/>
      <c r="G2434" s="11" t="e">
        <f ca="1">_xlfn.IFS(OR(F2434="",D2434=""),"",FIND(C2434,D2434,1)=1,LOOKUP(1,0/((宿舍收费标准!$B$2:$B$119=D2434)*(宿舍收费标准!$C$2:$C$119=F2434)),宿舍收费标准!$D$2:$D$119))</f>
        <v>#NAME?</v>
      </c>
      <c r="H2434" s="10"/>
      <c r="I2434" s="10"/>
      <c r="J2434" s="10"/>
      <c r="K2434" s="10"/>
      <c r="L2434" s="8"/>
      <c r="M2434" s="9" t="e">
        <f t="shared" ca="1" si="74"/>
        <v>#NAME?</v>
      </c>
      <c r="N2434" s="11" t="e">
        <f t="shared" ca="1" si="75"/>
        <v>#NAME?</v>
      </c>
    </row>
    <row r="2435" spans="1:14" x14ac:dyDescent="0.2">
      <c r="A2435" s="10"/>
      <c r="B2435" s="10"/>
      <c r="C2435" s="10"/>
      <c r="D2435" s="10"/>
      <c r="E2435" s="10"/>
      <c r="F2435" s="8"/>
      <c r="G2435" s="11" t="e">
        <f ca="1">_xlfn.IFS(OR(F2435="",D2435=""),"",FIND(C2435,D2435,1)=1,LOOKUP(1,0/((宿舍收费标准!$B$2:$B$119=D2435)*(宿舍收费标准!$C$2:$C$119=F2435)),宿舍收费标准!$D$2:$D$119))</f>
        <v>#NAME?</v>
      </c>
      <c r="H2435" s="10"/>
      <c r="I2435" s="10"/>
      <c r="J2435" s="10"/>
      <c r="K2435" s="10"/>
      <c r="L2435" s="8"/>
      <c r="M2435" s="9" t="e">
        <f t="shared" ca="1" si="74"/>
        <v>#NAME?</v>
      </c>
      <c r="N2435" s="11" t="e">
        <f t="shared" ca="1" si="75"/>
        <v>#NAME?</v>
      </c>
    </row>
    <row r="2436" spans="1:14" x14ac:dyDescent="0.2">
      <c r="A2436" s="10"/>
      <c r="B2436" s="10"/>
      <c r="C2436" s="10"/>
      <c r="D2436" s="10"/>
      <c r="E2436" s="10"/>
      <c r="F2436" s="8"/>
      <c r="G2436" s="11" t="e">
        <f ca="1">_xlfn.IFS(OR(F2436="",D2436=""),"",FIND(C2436,D2436,1)=1,LOOKUP(1,0/((宿舍收费标准!$B$2:$B$119=D2436)*(宿舍收费标准!$C$2:$C$119=F2436)),宿舍收费标准!$D$2:$D$119))</f>
        <v>#NAME?</v>
      </c>
      <c r="H2436" s="10"/>
      <c r="I2436" s="10"/>
      <c r="J2436" s="10"/>
      <c r="K2436" s="10"/>
      <c r="L2436" s="8"/>
      <c r="M2436" s="9" t="e">
        <f t="shared" ca="1" si="74"/>
        <v>#NAME?</v>
      </c>
      <c r="N2436" s="11" t="e">
        <f t="shared" ca="1" si="75"/>
        <v>#NAME?</v>
      </c>
    </row>
    <row r="2437" spans="1:14" x14ac:dyDescent="0.2">
      <c r="A2437" s="10"/>
      <c r="B2437" s="10"/>
      <c r="C2437" s="10"/>
      <c r="D2437" s="10"/>
      <c r="E2437" s="10"/>
      <c r="F2437" s="8"/>
      <c r="G2437" s="11" t="e">
        <f ca="1">_xlfn.IFS(OR(F2437="",D2437=""),"",FIND(C2437,D2437,1)=1,LOOKUP(1,0/((宿舍收费标准!$B$2:$B$119=D2437)*(宿舍收费标准!$C$2:$C$119=F2437)),宿舍收费标准!$D$2:$D$119))</f>
        <v>#NAME?</v>
      </c>
      <c r="H2437" s="10"/>
      <c r="I2437" s="10"/>
      <c r="J2437" s="10"/>
      <c r="K2437" s="10"/>
      <c r="L2437" s="8"/>
      <c r="M2437" s="9" t="e">
        <f t="shared" ca="1" si="74"/>
        <v>#NAME?</v>
      </c>
      <c r="N2437" s="11" t="e">
        <f t="shared" ca="1" si="75"/>
        <v>#NAME?</v>
      </c>
    </row>
    <row r="2438" spans="1:14" x14ac:dyDescent="0.2">
      <c r="A2438" s="10"/>
      <c r="B2438" s="10"/>
      <c r="C2438" s="10"/>
      <c r="D2438" s="10"/>
      <c r="E2438" s="10"/>
      <c r="F2438" s="8"/>
      <c r="G2438" s="11" t="e">
        <f ca="1">_xlfn.IFS(OR(F2438="",D2438=""),"",FIND(C2438,D2438,1)=1,LOOKUP(1,0/((宿舍收费标准!$B$2:$B$119=D2438)*(宿舍收费标准!$C$2:$C$119=F2438)),宿舍收费标准!$D$2:$D$119))</f>
        <v>#NAME?</v>
      </c>
      <c r="H2438" s="10"/>
      <c r="I2438" s="10"/>
      <c r="J2438" s="10"/>
      <c r="K2438" s="10"/>
      <c r="L2438" s="8"/>
      <c r="M2438" s="9" t="e">
        <f t="shared" ca="1" si="74"/>
        <v>#NAME?</v>
      </c>
      <c r="N2438" s="11" t="e">
        <f t="shared" ca="1" si="75"/>
        <v>#NAME?</v>
      </c>
    </row>
    <row r="2439" spans="1:14" x14ac:dyDescent="0.2">
      <c r="A2439" s="10"/>
      <c r="B2439" s="10"/>
      <c r="C2439" s="10"/>
      <c r="D2439" s="10"/>
      <c r="E2439" s="10"/>
      <c r="F2439" s="8"/>
      <c r="G2439" s="11" t="e">
        <f ca="1">_xlfn.IFS(OR(F2439="",D2439=""),"",FIND(C2439,D2439,1)=1,LOOKUP(1,0/((宿舍收费标准!$B$2:$B$119=D2439)*(宿舍收费标准!$C$2:$C$119=F2439)),宿舍收费标准!$D$2:$D$119))</f>
        <v>#NAME?</v>
      </c>
      <c r="H2439" s="10"/>
      <c r="I2439" s="10"/>
      <c r="J2439" s="10"/>
      <c r="K2439" s="10"/>
      <c r="L2439" s="8"/>
      <c r="M2439" s="9" t="e">
        <f t="shared" ref="M2439:M2502" ca="1" si="76">_xlfn.IFS(AND(H2439="",I2439="",J2439="",K2439="",L2439=""),"",OR(H2439&lt;&gt;"",I2439&lt;&gt;"",J2439&lt;&gt;"",K2439&lt;&gt;"",L2439&lt;&gt;""),SUM(_xlfn.IFS(AND(H2439&gt;=16,H2439&lt;=31),1,AND(H2439&gt;=1,H2439&lt;=15),0.5,H2439=0,0),_xlfn.IFS(AND(I2439&gt;=16,I2439&lt;=31),1,AND(I2439&gt;=1,I2439&lt;=15),0.5,I2439=0,0),_xlfn.IFS(AND(J2439&gt;=16,J2439&lt;=31),1,AND(J2439&gt;=1,J2439&lt;=15),0.5,J2439=0,0),_xlfn.IFS(AND(K2439&gt;=16,K2439&lt;=31),1,AND(K2439&gt;=1,K2439&lt;=15),0.5,K2439=0,0),_xlfn.IFS(AND(L2439&gt;=16,L2439&lt;=31),1,AND(L2439&gt;=1,L2439&lt;=15),0.5,L2439=0,0)))</f>
        <v>#NAME?</v>
      </c>
      <c r="N2439" s="11" t="e">
        <f t="shared" ref="N2439:N2502" ca="1" si="77">_xlfn.IFS(M2439="","",M2439&lt;&gt;"",G2439/2-G2439/10*M2439)</f>
        <v>#NAME?</v>
      </c>
    </row>
    <row r="2440" spans="1:14" x14ac:dyDescent="0.2">
      <c r="A2440" s="10"/>
      <c r="B2440" s="10"/>
      <c r="C2440" s="10"/>
      <c r="D2440" s="10"/>
      <c r="E2440" s="10"/>
      <c r="F2440" s="8"/>
      <c r="G2440" s="11" t="e">
        <f ca="1">_xlfn.IFS(OR(F2440="",D2440=""),"",FIND(C2440,D2440,1)=1,LOOKUP(1,0/((宿舍收费标准!$B$2:$B$119=D2440)*(宿舍收费标准!$C$2:$C$119=F2440)),宿舍收费标准!$D$2:$D$119))</f>
        <v>#NAME?</v>
      </c>
      <c r="H2440" s="10"/>
      <c r="I2440" s="10"/>
      <c r="J2440" s="10"/>
      <c r="K2440" s="10"/>
      <c r="L2440" s="8"/>
      <c r="M2440" s="9" t="e">
        <f t="shared" ca="1" si="76"/>
        <v>#NAME?</v>
      </c>
      <c r="N2440" s="11" t="e">
        <f t="shared" ca="1" si="77"/>
        <v>#NAME?</v>
      </c>
    </row>
    <row r="2441" spans="1:14" x14ac:dyDescent="0.2">
      <c r="A2441" s="10"/>
      <c r="B2441" s="10"/>
      <c r="C2441" s="10"/>
      <c r="D2441" s="10"/>
      <c r="E2441" s="10"/>
      <c r="F2441" s="8"/>
      <c r="G2441" s="11" t="e">
        <f ca="1">_xlfn.IFS(OR(F2441="",D2441=""),"",FIND(C2441,D2441,1)=1,LOOKUP(1,0/((宿舍收费标准!$B$2:$B$119=D2441)*(宿舍收费标准!$C$2:$C$119=F2441)),宿舍收费标准!$D$2:$D$119))</f>
        <v>#NAME?</v>
      </c>
      <c r="H2441" s="10"/>
      <c r="I2441" s="10"/>
      <c r="J2441" s="10"/>
      <c r="K2441" s="10"/>
      <c r="L2441" s="8"/>
      <c r="M2441" s="9" t="e">
        <f t="shared" ca="1" si="76"/>
        <v>#NAME?</v>
      </c>
      <c r="N2441" s="11" t="e">
        <f t="shared" ca="1" si="77"/>
        <v>#NAME?</v>
      </c>
    </row>
    <row r="2442" spans="1:14" x14ac:dyDescent="0.2">
      <c r="A2442" s="10"/>
      <c r="B2442" s="10"/>
      <c r="C2442" s="10"/>
      <c r="D2442" s="10"/>
      <c r="E2442" s="10"/>
      <c r="F2442" s="8"/>
      <c r="G2442" s="11" t="e">
        <f ca="1">_xlfn.IFS(OR(F2442="",D2442=""),"",FIND(C2442,D2442,1)=1,LOOKUP(1,0/((宿舍收费标准!$B$2:$B$119=D2442)*(宿舍收费标准!$C$2:$C$119=F2442)),宿舍收费标准!$D$2:$D$119))</f>
        <v>#NAME?</v>
      </c>
      <c r="H2442" s="10"/>
      <c r="I2442" s="10"/>
      <c r="J2442" s="10"/>
      <c r="K2442" s="10"/>
      <c r="L2442" s="8"/>
      <c r="M2442" s="9" t="e">
        <f t="shared" ca="1" si="76"/>
        <v>#NAME?</v>
      </c>
      <c r="N2442" s="11" t="e">
        <f t="shared" ca="1" si="77"/>
        <v>#NAME?</v>
      </c>
    </row>
    <row r="2443" spans="1:14" x14ac:dyDescent="0.2">
      <c r="A2443" s="10"/>
      <c r="B2443" s="10"/>
      <c r="C2443" s="10"/>
      <c r="D2443" s="10"/>
      <c r="E2443" s="10"/>
      <c r="F2443" s="8"/>
      <c r="G2443" s="11" t="e">
        <f ca="1">_xlfn.IFS(OR(F2443="",D2443=""),"",FIND(C2443,D2443,1)=1,LOOKUP(1,0/((宿舍收费标准!$B$2:$B$119=D2443)*(宿舍收费标准!$C$2:$C$119=F2443)),宿舍收费标准!$D$2:$D$119))</f>
        <v>#NAME?</v>
      </c>
      <c r="H2443" s="10"/>
      <c r="I2443" s="10"/>
      <c r="J2443" s="10"/>
      <c r="K2443" s="10"/>
      <c r="L2443" s="8"/>
      <c r="M2443" s="9" t="e">
        <f t="shared" ca="1" si="76"/>
        <v>#NAME?</v>
      </c>
      <c r="N2443" s="11" t="e">
        <f t="shared" ca="1" si="77"/>
        <v>#NAME?</v>
      </c>
    </row>
    <row r="2444" spans="1:14" x14ac:dyDescent="0.2">
      <c r="A2444" s="10"/>
      <c r="B2444" s="10"/>
      <c r="C2444" s="10"/>
      <c r="D2444" s="10"/>
      <c r="E2444" s="10"/>
      <c r="F2444" s="8"/>
      <c r="G2444" s="11" t="e">
        <f ca="1">_xlfn.IFS(OR(F2444="",D2444=""),"",FIND(C2444,D2444,1)=1,LOOKUP(1,0/((宿舍收费标准!$B$2:$B$119=D2444)*(宿舍收费标准!$C$2:$C$119=F2444)),宿舍收费标准!$D$2:$D$119))</f>
        <v>#NAME?</v>
      </c>
      <c r="H2444" s="10"/>
      <c r="I2444" s="10"/>
      <c r="J2444" s="10"/>
      <c r="K2444" s="10"/>
      <c r="L2444" s="8"/>
      <c r="M2444" s="9" t="e">
        <f t="shared" ca="1" si="76"/>
        <v>#NAME?</v>
      </c>
      <c r="N2444" s="11" t="e">
        <f t="shared" ca="1" si="77"/>
        <v>#NAME?</v>
      </c>
    </row>
    <row r="2445" spans="1:14" x14ac:dyDescent="0.2">
      <c r="A2445" s="10"/>
      <c r="B2445" s="10"/>
      <c r="C2445" s="10"/>
      <c r="D2445" s="10"/>
      <c r="E2445" s="10"/>
      <c r="F2445" s="8"/>
      <c r="G2445" s="11" t="e">
        <f ca="1">_xlfn.IFS(OR(F2445="",D2445=""),"",FIND(C2445,D2445,1)=1,LOOKUP(1,0/((宿舍收费标准!$B$2:$B$119=D2445)*(宿舍收费标准!$C$2:$C$119=F2445)),宿舍收费标准!$D$2:$D$119))</f>
        <v>#NAME?</v>
      </c>
      <c r="H2445" s="10"/>
      <c r="I2445" s="10"/>
      <c r="J2445" s="10"/>
      <c r="K2445" s="10"/>
      <c r="L2445" s="8"/>
      <c r="M2445" s="9" t="e">
        <f t="shared" ca="1" si="76"/>
        <v>#NAME?</v>
      </c>
      <c r="N2445" s="11" t="e">
        <f t="shared" ca="1" si="77"/>
        <v>#NAME?</v>
      </c>
    </row>
    <row r="2446" spans="1:14" x14ac:dyDescent="0.2">
      <c r="A2446" s="10"/>
      <c r="B2446" s="10"/>
      <c r="C2446" s="10"/>
      <c r="D2446" s="10"/>
      <c r="E2446" s="10"/>
      <c r="F2446" s="8"/>
      <c r="G2446" s="11" t="e">
        <f ca="1">_xlfn.IFS(OR(F2446="",D2446=""),"",FIND(C2446,D2446,1)=1,LOOKUP(1,0/((宿舍收费标准!$B$2:$B$119=D2446)*(宿舍收费标准!$C$2:$C$119=F2446)),宿舍收费标准!$D$2:$D$119))</f>
        <v>#NAME?</v>
      </c>
      <c r="H2446" s="10"/>
      <c r="I2446" s="10"/>
      <c r="J2446" s="10"/>
      <c r="K2446" s="10"/>
      <c r="L2446" s="8"/>
      <c r="M2446" s="9" t="e">
        <f t="shared" ca="1" si="76"/>
        <v>#NAME?</v>
      </c>
      <c r="N2446" s="11" t="e">
        <f t="shared" ca="1" si="77"/>
        <v>#NAME?</v>
      </c>
    </row>
    <row r="2447" spans="1:14" x14ac:dyDescent="0.2">
      <c r="A2447" s="10"/>
      <c r="B2447" s="10"/>
      <c r="C2447" s="10"/>
      <c r="D2447" s="10"/>
      <c r="E2447" s="10"/>
      <c r="F2447" s="8"/>
      <c r="G2447" s="11" t="e">
        <f ca="1">_xlfn.IFS(OR(F2447="",D2447=""),"",FIND(C2447,D2447,1)=1,LOOKUP(1,0/((宿舍收费标准!$B$2:$B$119=D2447)*(宿舍收费标准!$C$2:$C$119=F2447)),宿舍收费标准!$D$2:$D$119))</f>
        <v>#NAME?</v>
      </c>
      <c r="H2447" s="10"/>
      <c r="I2447" s="10"/>
      <c r="J2447" s="10"/>
      <c r="K2447" s="10"/>
      <c r="L2447" s="8"/>
      <c r="M2447" s="9" t="e">
        <f t="shared" ca="1" si="76"/>
        <v>#NAME?</v>
      </c>
      <c r="N2447" s="11" t="e">
        <f t="shared" ca="1" si="77"/>
        <v>#NAME?</v>
      </c>
    </row>
    <row r="2448" spans="1:14" x14ac:dyDescent="0.2">
      <c r="A2448" s="10"/>
      <c r="B2448" s="10"/>
      <c r="C2448" s="10"/>
      <c r="D2448" s="10"/>
      <c r="E2448" s="10"/>
      <c r="F2448" s="8"/>
      <c r="G2448" s="11" t="e">
        <f ca="1">_xlfn.IFS(OR(F2448="",D2448=""),"",FIND(C2448,D2448,1)=1,LOOKUP(1,0/((宿舍收费标准!$B$2:$B$119=D2448)*(宿舍收费标准!$C$2:$C$119=F2448)),宿舍收费标准!$D$2:$D$119))</f>
        <v>#NAME?</v>
      </c>
      <c r="H2448" s="10"/>
      <c r="I2448" s="10"/>
      <c r="J2448" s="10"/>
      <c r="K2448" s="10"/>
      <c r="L2448" s="8"/>
      <c r="M2448" s="9" t="e">
        <f t="shared" ca="1" si="76"/>
        <v>#NAME?</v>
      </c>
      <c r="N2448" s="11" t="e">
        <f t="shared" ca="1" si="77"/>
        <v>#NAME?</v>
      </c>
    </row>
    <row r="2449" spans="1:14" x14ac:dyDescent="0.2">
      <c r="A2449" s="10"/>
      <c r="B2449" s="10"/>
      <c r="C2449" s="10"/>
      <c r="D2449" s="10"/>
      <c r="E2449" s="10"/>
      <c r="F2449" s="8"/>
      <c r="G2449" s="11" t="e">
        <f ca="1">_xlfn.IFS(OR(F2449="",D2449=""),"",FIND(C2449,D2449,1)=1,LOOKUP(1,0/((宿舍收费标准!$B$2:$B$119=D2449)*(宿舍收费标准!$C$2:$C$119=F2449)),宿舍收费标准!$D$2:$D$119))</f>
        <v>#NAME?</v>
      </c>
      <c r="H2449" s="10"/>
      <c r="I2449" s="10"/>
      <c r="J2449" s="10"/>
      <c r="K2449" s="10"/>
      <c r="L2449" s="8"/>
      <c r="M2449" s="9" t="e">
        <f t="shared" ca="1" si="76"/>
        <v>#NAME?</v>
      </c>
      <c r="N2449" s="11" t="e">
        <f t="shared" ca="1" si="77"/>
        <v>#NAME?</v>
      </c>
    </row>
    <row r="2450" spans="1:14" x14ac:dyDescent="0.2">
      <c r="A2450" s="10"/>
      <c r="B2450" s="10"/>
      <c r="C2450" s="10"/>
      <c r="D2450" s="10"/>
      <c r="E2450" s="10"/>
      <c r="F2450" s="8"/>
      <c r="G2450" s="11" t="e">
        <f ca="1">_xlfn.IFS(OR(F2450="",D2450=""),"",FIND(C2450,D2450,1)=1,LOOKUP(1,0/((宿舍收费标准!$B$2:$B$119=D2450)*(宿舍收费标准!$C$2:$C$119=F2450)),宿舍收费标准!$D$2:$D$119))</f>
        <v>#NAME?</v>
      </c>
      <c r="H2450" s="10"/>
      <c r="I2450" s="10"/>
      <c r="J2450" s="10"/>
      <c r="K2450" s="10"/>
      <c r="L2450" s="8"/>
      <c r="M2450" s="9" t="e">
        <f t="shared" ca="1" si="76"/>
        <v>#NAME?</v>
      </c>
      <c r="N2450" s="11" t="e">
        <f t="shared" ca="1" si="77"/>
        <v>#NAME?</v>
      </c>
    </row>
    <row r="2451" spans="1:14" x14ac:dyDescent="0.2">
      <c r="A2451" s="10"/>
      <c r="B2451" s="10"/>
      <c r="C2451" s="10"/>
      <c r="D2451" s="10"/>
      <c r="E2451" s="10"/>
      <c r="F2451" s="8"/>
      <c r="G2451" s="11" t="e">
        <f ca="1">_xlfn.IFS(OR(F2451="",D2451=""),"",FIND(C2451,D2451,1)=1,LOOKUP(1,0/((宿舍收费标准!$B$2:$B$119=D2451)*(宿舍收费标准!$C$2:$C$119=F2451)),宿舍收费标准!$D$2:$D$119))</f>
        <v>#NAME?</v>
      </c>
      <c r="H2451" s="10"/>
      <c r="I2451" s="10"/>
      <c r="J2451" s="10"/>
      <c r="K2451" s="10"/>
      <c r="L2451" s="8"/>
      <c r="M2451" s="9" t="e">
        <f t="shared" ca="1" si="76"/>
        <v>#NAME?</v>
      </c>
      <c r="N2451" s="11" t="e">
        <f t="shared" ca="1" si="77"/>
        <v>#NAME?</v>
      </c>
    </row>
    <row r="2452" spans="1:14" x14ac:dyDescent="0.2">
      <c r="A2452" s="10"/>
      <c r="B2452" s="10"/>
      <c r="C2452" s="10"/>
      <c r="D2452" s="10"/>
      <c r="E2452" s="10"/>
      <c r="F2452" s="8"/>
      <c r="G2452" s="11" t="e">
        <f ca="1">_xlfn.IFS(OR(F2452="",D2452=""),"",FIND(C2452,D2452,1)=1,LOOKUP(1,0/((宿舍收费标准!$B$2:$B$119=D2452)*(宿舍收费标准!$C$2:$C$119=F2452)),宿舍收费标准!$D$2:$D$119))</f>
        <v>#NAME?</v>
      </c>
      <c r="H2452" s="10"/>
      <c r="I2452" s="10"/>
      <c r="J2452" s="10"/>
      <c r="K2452" s="10"/>
      <c r="L2452" s="8"/>
      <c r="M2452" s="9" t="e">
        <f t="shared" ca="1" si="76"/>
        <v>#NAME?</v>
      </c>
      <c r="N2452" s="11" t="e">
        <f t="shared" ca="1" si="77"/>
        <v>#NAME?</v>
      </c>
    </row>
    <row r="2453" spans="1:14" x14ac:dyDescent="0.2">
      <c r="A2453" s="10"/>
      <c r="B2453" s="10"/>
      <c r="C2453" s="10"/>
      <c r="D2453" s="10"/>
      <c r="E2453" s="10"/>
      <c r="F2453" s="8"/>
      <c r="G2453" s="11" t="e">
        <f ca="1">_xlfn.IFS(OR(F2453="",D2453=""),"",FIND(C2453,D2453,1)=1,LOOKUP(1,0/((宿舍收费标准!$B$2:$B$119=D2453)*(宿舍收费标准!$C$2:$C$119=F2453)),宿舍收费标准!$D$2:$D$119))</f>
        <v>#NAME?</v>
      </c>
      <c r="H2453" s="10"/>
      <c r="I2453" s="10"/>
      <c r="J2453" s="10"/>
      <c r="K2453" s="10"/>
      <c r="L2453" s="8"/>
      <c r="M2453" s="9" t="e">
        <f t="shared" ca="1" si="76"/>
        <v>#NAME?</v>
      </c>
      <c r="N2453" s="11" t="e">
        <f t="shared" ca="1" si="77"/>
        <v>#NAME?</v>
      </c>
    </row>
    <row r="2454" spans="1:14" x14ac:dyDescent="0.2">
      <c r="A2454" s="10"/>
      <c r="B2454" s="10"/>
      <c r="C2454" s="10"/>
      <c r="D2454" s="10"/>
      <c r="E2454" s="10"/>
      <c r="F2454" s="8"/>
      <c r="G2454" s="11" t="e">
        <f ca="1">_xlfn.IFS(OR(F2454="",D2454=""),"",FIND(C2454,D2454,1)=1,LOOKUP(1,0/((宿舍收费标准!$B$2:$B$119=D2454)*(宿舍收费标准!$C$2:$C$119=F2454)),宿舍收费标准!$D$2:$D$119))</f>
        <v>#NAME?</v>
      </c>
      <c r="H2454" s="10"/>
      <c r="I2454" s="10"/>
      <c r="J2454" s="10"/>
      <c r="K2454" s="10"/>
      <c r="L2454" s="8"/>
      <c r="M2454" s="9" t="e">
        <f t="shared" ca="1" si="76"/>
        <v>#NAME?</v>
      </c>
      <c r="N2454" s="11" t="e">
        <f t="shared" ca="1" si="77"/>
        <v>#NAME?</v>
      </c>
    </row>
    <row r="2455" spans="1:14" x14ac:dyDescent="0.2">
      <c r="A2455" s="10"/>
      <c r="B2455" s="10"/>
      <c r="C2455" s="10"/>
      <c r="D2455" s="10"/>
      <c r="E2455" s="10"/>
      <c r="F2455" s="8"/>
      <c r="G2455" s="11" t="e">
        <f ca="1">_xlfn.IFS(OR(F2455="",D2455=""),"",FIND(C2455,D2455,1)=1,LOOKUP(1,0/((宿舍收费标准!$B$2:$B$119=D2455)*(宿舍收费标准!$C$2:$C$119=F2455)),宿舍收费标准!$D$2:$D$119))</f>
        <v>#NAME?</v>
      </c>
      <c r="H2455" s="10"/>
      <c r="I2455" s="10"/>
      <c r="J2455" s="10"/>
      <c r="K2455" s="10"/>
      <c r="L2455" s="8"/>
      <c r="M2455" s="9" t="e">
        <f t="shared" ca="1" si="76"/>
        <v>#NAME?</v>
      </c>
      <c r="N2455" s="11" t="e">
        <f t="shared" ca="1" si="77"/>
        <v>#NAME?</v>
      </c>
    </row>
    <row r="2456" spans="1:14" x14ac:dyDescent="0.2">
      <c r="A2456" s="10"/>
      <c r="B2456" s="10"/>
      <c r="C2456" s="10"/>
      <c r="D2456" s="10"/>
      <c r="E2456" s="10"/>
      <c r="F2456" s="8"/>
      <c r="G2456" s="11" t="e">
        <f ca="1">_xlfn.IFS(OR(F2456="",D2456=""),"",FIND(C2456,D2456,1)=1,LOOKUP(1,0/((宿舍收费标准!$B$2:$B$119=D2456)*(宿舍收费标准!$C$2:$C$119=F2456)),宿舍收费标准!$D$2:$D$119))</f>
        <v>#NAME?</v>
      </c>
      <c r="H2456" s="10"/>
      <c r="I2456" s="10"/>
      <c r="J2456" s="10"/>
      <c r="K2456" s="10"/>
      <c r="L2456" s="8"/>
      <c r="M2456" s="9" t="e">
        <f t="shared" ca="1" si="76"/>
        <v>#NAME?</v>
      </c>
      <c r="N2456" s="11" t="e">
        <f t="shared" ca="1" si="77"/>
        <v>#NAME?</v>
      </c>
    </row>
    <row r="2457" spans="1:14" x14ac:dyDescent="0.2">
      <c r="A2457" s="10"/>
      <c r="B2457" s="10"/>
      <c r="C2457" s="10"/>
      <c r="D2457" s="10"/>
      <c r="E2457" s="10"/>
      <c r="F2457" s="8"/>
      <c r="G2457" s="11" t="e">
        <f ca="1">_xlfn.IFS(OR(F2457="",D2457=""),"",FIND(C2457,D2457,1)=1,LOOKUP(1,0/((宿舍收费标准!$B$2:$B$119=D2457)*(宿舍收费标准!$C$2:$C$119=F2457)),宿舍收费标准!$D$2:$D$119))</f>
        <v>#NAME?</v>
      </c>
      <c r="H2457" s="10"/>
      <c r="I2457" s="10"/>
      <c r="J2457" s="10"/>
      <c r="K2457" s="10"/>
      <c r="L2457" s="8"/>
      <c r="M2457" s="9" t="e">
        <f t="shared" ca="1" si="76"/>
        <v>#NAME?</v>
      </c>
      <c r="N2457" s="11" t="e">
        <f t="shared" ca="1" si="77"/>
        <v>#NAME?</v>
      </c>
    </row>
    <row r="2458" spans="1:14" x14ac:dyDescent="0.2">
      <c r="A2458" s="10"/>
      <c r="B2458" s="10"/>
      <c r="C2458" s="10"/>
      <c r="D2458" s="10"/>
      <c r="E2458" s="10"/>
      <c r="F2458" s="8"/>
      <c r="G2458" s="11" t="e">
        <f ca="1">_xlfn.IFS(OR(F2458="",D2458=""),"",FIND(C2458,D2458,1)=1,LOOKUP(1,0/((宿舍收费标准!$B$2:$B$119=D2458)*(宿舍收费标准!$C$2:$C$119=F2458)),宿舍收费标准!$D$2:$D$119))</f>
        <v>#NAME?</v>
      </c>
      <c r="H2458" s="10"/>
      <c r="I2458" s="10"/>
      <c r="J2458" s="10"/>
      <c r="K2458" s="10"/>
      <c r="L2458" s="8"/>
      <c r="M2458" s="9" t="e">
        <f t="shared" ca="1" si="76"/>
        <v>#NAME?</v>
      </c>
      <c r="N2458" s="11" t="e">
        <f t="shared" ca="1" si="77"/>
        <v>#NAME?</v>
      </c>
    </row>
    <row r="2459" spans="1:14" x14ac:dyDescent="0.2">
      <c r="A2459" s="10"/>
      <c r="B2459" s="10"/>
      <c r="C2459" s="10"/>
      <c r="D2459" s="10"/>
      <c r="E2459" s="10"/>
      <c r="F2459" s="8"/>
      <c r="G2459" s="11" t="e">
        <f ca="1">_xlfn.IFS(OR(F2459="",D2459=""),"",FIND(C2459,D2459,1)=1,LOOKUP(1,0/((宿舍收费标准!$B$2:$B$119=D2459)*(宿舍收费标准!$C$2:$C$119=F2459)),宿舍收费标准!$D$2:$D$119))</f>
        <v>#NAME?</v>
      </c>
      <c r="H2459" s="10"/>
      <c r="I2459" s="10"/>
      <c r="J2459" s="10"/>
      <c r="K2459" s="10"/>
      <c r="L2459" s="8"/>
      <c r="M2459" s="9" t="e">
        <f t="shared" ca="1" si="76"/>
        <v>#NAME?</v>
      </c>
      <c r="N2459" s="11" t="e">
        <f t="shared" ca="1" si="77"/>
        <v>#NAME?</v>
      </c>
    </row>
    <row r="2460" spans="1:14" x14ac:dyDescent="0.2">
      <c r="A2460" s="10"/>
      <c r="B2460" s="10"/>
      <c r="C2460" s="10"/>
      <c r="D2460" s="10"/>
      <c r="E2460" s="10"/>
      <c r="F2460" s="8"/>
      <c r="G2460" s="11" t="e">
        <f ca="1">_xlfn.IFS(OR(F2460="",D2460=""),"",FIND(C2460,D2460,1)=1,LOOKUP(1,0/((宿舍收费标准!$B$2:$B$119=D2460)*(宿舍收费标准!$C$2:$C$119=F2460)),宿舍收费标准!$D$2:$D$119))</f>
        <v>#NAME?</v>
      </c>
      <c r="H2460" s="10"/>
      <c r="I2460" s="10"/>
      <c r="J2460" s="10"/>
      <c r="K2460" s="10"/>
      <c r="L2460" s="8"/>
      <c r="M2460" s="9" t="e">
        <f t="shared" ca="1" si="76"/>
        <v>#NAME?</v>
      </c>
      <c r="N2460" s="11" t="e">
        <f t="shared" ca="1" si="77"/>
        <v>#NAME?</v>
      </c>
    </row>
    <row r="2461" spans="1:14" x14ac:dyDescent="0.2">
      <c r="A2461" s="10"/>
      <c r="B2461" s="10"/>
      <c r="C2461" s="10"/>
      <c r="D2461" s="10"/>
      <c r="E2461" s="10"/>
      <c r="F2461" s="8"/>
      <c r="G2461" s="11" t="e">
        <f ca="1">_xlfn.IFS(OR(F2461="",D2461=""),"",FIND(C2461,D2461,1)=1,LOOKUP(1,0/((宿舍收费标准!$B$2:$B$119=D2461)*(宿舍收费标准!$C$2:$C$119=F2461)),宿舍收费标准!$D$2:$D$119))</f>
        <v>#NAME?</v>
      </c>
      <c r="H2461" s="10"/>
      <c r="I2461" s="10"/>
      <c r="J2461" s="10"/>
      <c r="K2461" s="10"/>
      <c r="L2461" s="8"/>
      <c r="M2461" s="9" t="e">
        <f t="shared" ca="1" si="76"/>
        <v>#NAME?</v>
      </c>
      <c r="N2461" s="11" t="e">
        <f t="shared" ca="1" si="77"/>
        <v>#NAME?</v>
      </c>
    </row>
    <row r="2462" spans="1:14" x14ac:dyDescent="0.2">
      <c r="A2462" s="10"/>
      <c r="B2462" s="10"/>
      <c r="C2462" s="10"/>
      <c r="D2462" s="10"/>
      <c r="E2462" s="10"/>
      <c r="F2462" s="8"/>
      <c r="G2462" s="11" t="e">
        <f ca="1">_xlfn.IFS(OR(F2462="",D2462=""),"",FIND(C2462,D2462,1)=1,LOOKUP(1,0/((宿舍收费标准!$B$2:$B$119=D2462)*(宿舍收费标准!$C$2:$C$119=F2462)),宿舍收费标准!$D$2:$D$119))</f>
        <v>#NAME?</v>
      </c>
      <c r="H2462" s="10"/>
      <c r="I2462" s="10"/>
      <c r="J2462" s="10"/>
      <c r="K2462" s="10"/>
      <c r="L2462" s="8"/>
      <c r="M2462" s="9" t="e">
        <f t="shared" ca="1" si="76"/>
        <v>#NAME?</v>
      </c>
      <c r="N2462" s="11" t="e">
        <f t="shared" ca="1" si="77"/>
        <v>#NAME?</v>
      </c>
    </row>
    <row r="2463" spans="1:14" x14ac:dyDescent="0.2">
      <c r="A2463" s="10"/>
      <c r="B2463" s="10"/>
      <c r="C2463" s="10"/>
      <c r="D2463" s="10"/>
      <c r="E2463" s="10"/>
      <c r="F2463" s="8"/>
      <c r="G2463" s="11" t="e">
        <f ca="1">_xlfn.IFS(OR(F2463="",D2463=""),"",FIND(C2463,D2463,1)=1,LOOKUP(1,0/((宿舍收费标准!$B$2:$B$119=D2463)*(宿舍收费标准!$C$2:$C$119=F2463)),宿舍收费标准!$D$2:$D$119))</f>
        <v>#NAME?</v>
      </c>
      <c r="H2463" s="10"/>
      <c r="I2463" s="10"/>
      <c r="J2463" s="10"/>
      <c r="K2463" s="10"/>
      <c r="L2463" s="8"/>
      <c r="M2463" s="9" t="e">
        <f t="shared" ca="1" si="76"/>
        <v>#NAME?</v>
      </c>
      <c r="N2463" s="11" t="e">
        <f t="shared" ca="1" si="77"/>
        <v>#NAME?</v>
      </c>
    </row>
    <row r="2464" spans="1:14" x14ac:dyDescent="0.2">
      <c r="A2464" s="10"/>
      <c r="B2464" s="10"/>
      <c r="C2464" s="10"/>
      <c r="D2464" s="10"/>
      <c r="E2464" s="10"/>
      <c r="F2464" s="8"/>
      <c r="G2464" s="11" t="e">
        <f ca="1">_xlfn.IFS(OR(F2464="",D2464=""),"",FIND(C2464,D2464,1)=1,LOOKUP(1,0/((宿舍收费标准!$B$2:$B$119=D2464)*(宿舍收费标准!$C$2:$C$119=F2464)),宿舍收费标准!$D$2:$D$119))</f>
        <v>#NAME?</v>
      </c>
      <c r="H2464" s="10"/>
      <c r="I2464" s="10"/>
      <c r="J2464" s="10"/>
      <c r="K2464" s="10"/>
      <c r="L2464" s="8"/>
      <c r="M2464" s="9" t="e">
        <f t="shared" ca="1" si="76"/>
        <v>#NAME?</v>
      </c>
      <c r="N2464" s="11" t="e">
        <f t="shared" ca="1" si="77"/>
        <v>#NAME?</v>
      </c>
    </row>
    <row r="2465" spans="1:14" x14ac:dyDescent="0.2">
      <c r="A2465" s="10"/>
      <c r="B2465" s="10"/>
      <c r="C2465" s="10"/>
      <c r="D2465" s="10"/>
      <c r="E2465" s="10"/>
      <c r="F2465" s="8"/>
      <c r="G2465" s="11" t="e">
        <f ca="1">_xlfn.IFS(OR(F2465="",D2465=""),"",FIND(C2465,D2465,1)=1,LOOKUP(1,0/((宿舍收费标准!$B$2:$B$119=D2465)*(宿舍收费标准!$C$2:$C$119=F2465)),宿舍收费标准!$D$2:$D$119))</f>
        <v>#NAME?</v>
      </c>
      <c r="H2465" s="10"/>
      <c r="I2465" s="10"/>
      <c r="J2465" s="10"/>
      <c r="K2465" s="10"/>
      <c r="L2465" s="8"/>
      <c r="M2465" s="9" t="e">
        <f t="shared" ca="1" si="76"/>
        <v>#NAME?</v>
      </c>
      <c r="N2465" s="11" t="e">
        <f t="shared" ca="1" si="77"/>
        <v>#NAME?</v>
      </c>
    </row>
    <row r="2466" spans="1:14" x14ac:dyDescent="0.2">
      <c r="A2466" s="10"/>
      <c r="B2466" s="10"/>
      <c r="C2466" s="10"/>
      <c r="D2466" s="10"/>
      <c r="E2466" s="10"/>
      <c r="F2466" s="8"/>
      <c r="G2466" s="11" t="e">
        <f ca="1">_xlfn.IFS(OR(F2466="",D2466=""),"",FIND(C2466,D2466,1)=1,LOOKUP(1,0/((宿舍收费标准!$B$2:$B$119=D2466)*(宿舍收费标准!$C$2:$C$119=F2466)),宿舍收费标准!$D$2:$D$119))</f>
        <v>#NAME?</v>
      </c>
      <c r="H2466" s="10"/>
      <c r="I2466" s="10"/>
      <c r="J2466" s="10"/>
      <c r="K2466" s="10"/>
      <c r="L2466" s="8"/>
      <c r="M2466" s="9" t="e">
        <f t="shared" ca="1" si="76"/>
        <v>#NAME?</v>
      </c>
      <c r="N2466" s="11" t="e">
        <f t="shared" ca="1" si="77"/>
        <v>#NAME?</v>
      </c>
    </row>
    <row r="2467" spans="1:14" x14ac:dyDescent="0.2">
      <c r="A2467" s="10"/>
      <c r="B2467" s="10"/>
      <c r="C2467" s="10"/>
      <c r="D2467" s="10"/>
      <c r="E2467" s="10"/>
      <c r="F2467" s="8"/>
      <c r="G2467" s="11" t="e">
        <f ca="1">_xlfn.IFS(OR(F2467="",D2467=""),"",FIND(C2467,D2467,1)=1,LOOKUP(1,0/((宿舍收费标准!$B$2:$B$119=D2467)*(宿舍收费标准!$C$2:$C$119=F2467)),宿舍收费标准!$D$2:$D$119))</f>
        <v>#NAME?</v>
      </c>
      <c r="H2467" s="10"/>
      <c r="I2467" s="10"/>
      <c r="J2467" s="10"/>
      <c r="K2467" s="10"/>
      <c r="L2467" s="8"/>
      <c r="M2467" s="9" t="e">
        <f t="shared" ca="1" si="76"/>
        <v>#NAME?</v>
      </c>
      <c r="N2467" s="11" t="e">
        <f t="shared" ca="1" si="77"/>
        <v>#NAME?</v>
      </c>
    </row>
    <row r="2468" spans="1:14" x14ac:dyDescent="0.2">
      <c r="A2468" s="10"/>
      <c r="B2468" s="10"/>
      <c r="C2468" s="10"/>
      <c r="D2468" s="10"/>
      <c r="E2468" s="10"/>
      <c r="F2468" s="8"/>
      <c r="G2468" s="11" t="e">
        <f ca="1">_xlfn.IFS(OR(F2468="",D2468=""),"",FIND(C2468,D2468,1)=1,LOOKUP(1,0/((宿舍收费标准!$B$2:$B$119=D2468)*(宿舍收费标准!$C$2:$C$119=F2468)),宿舍收费标准!$D$2:$D$119))</f>
        <v>#NAME?</v>
      </c>
      <c r="H2468" s="10"/>
      <c r="I2468" s="10"/>
      <c r="J2468" s="10"/>
      <c r="K2468" s="10"/>
      <c r="L2468" s="8"/>
      <c r="M2468" s="9" t="e">
        <f t="shared" ca="1" si="76"/>
        <v>#NAME?</v>
      </c>
      <c r="N2468" s="11" t="e">
        <f t="shared" ca="1" si="77"/>
        <v>#NAME?</v>
      </c>
    </row>
    <row r="2469" spans="1:14" x14ac:dyDescent="0.2">
      <c r="A2469" s="10"/>
      <c r="B2469" s="10"/>
      <c r="C2469" s="10"/>
      <c r="D2469" s="10"/>
      <c r="E2469" s="10"/>
      <c r="F2469" s="8"/>
      <c r="G2469" s="11" t="e">
        <f ca="1">_xlfn.IFS(OR(F2469="",D2469=""),"",FIND(C2469,D2469,1)=1,LOOKUP(1,0/((宿舍收费标准!$B$2:$B$119=D2469)*(宿舍收费标准!$C$2:$C$119=F2469)),宿舍收费标准!$D$2:$D$119))</f>
        <v>#NAME?</v>
      </c>
      <c r="H2469" s="10"/>
      <c r="I2469" s="10"/>
      <c r="J2469" s="10"/>
      <c r="K2469" s="10"/>
      <c r="L2469" s="8"/>
      <c r="M2469" s="9" t="e">
        <f t="shared" ca="1" si="76"/>
        <v>#NAME?</v>
      </c>
      <c r="N2469" s="11" t="e">
        <f t="shared" ca="1" si="77"/>
        <v>#NAME?</v>
      </c>
    </row>
    <row r="2470" spans="1:14" x14ac:dyDescent="0.2">
      <c r="A2470" s="10"/>
      <c r="B2470" s="10"/>
      <c r="C2470" s="10"/>
      <c r="D2470" s="10"/>
      <c r="E2470" s="10"/>
      <c r="F2470" s="8"/>
      <c r="G2470" s="11" t="e">
        <f ca="1">_xlfn.IFS(OR(F2470="",D2470=""),"",FIND(C2470,D2470,1)=1,LOOKUP(1,0/((宿舍收费标准!$B$2:$B$119=D2470)*(宿舍收费标准!$C$2:$C$119=F2470)),宿舍收费标准!$D$2:$D$119))</f>
        <v>#NAME?</v>
      </c>
      <c r="H2470" s="10"/>
      <c r="I2470" s="10"/>
      <c r="J2470" s="10"/>
      <c r="K2470" s="10"/>
      <c r="L2470" s="8"/>
      <c r="M2470" s="9" t="e">
        <f t="shared" ca="1" si="76"/>
        <v>#NAME?</v>
      </c>
      <c r="N2470" s="11" t="e">
        <f t="shared" ca="1" si="77"/>
        <v>#NAME?</v>
      </c>
    </row>
    <row r="2471" spans="1:14" x14ac:dyDescent="0.2">
      <c r="A2471" s="10"/>
      <c r="B2471" s="10"/>
      <c r="C2471" s="10"/>
      <c r="D2471" s="10"/>
      <c r="E2471" s="10"/>
      <c r="F2471" s="8"/>
      <c r="G2471" s="11" t="e">
        <f ca="1">_xlfn.IFS(OR(F2471="",D2471=""),"",FIND(C2471,D2471,1)=1,LOOKUP(1,0/((宿舍收费标准!$B$2:$B$119=D2471)*(宿舍收费标准!$C$2:$C$119=F2471)),宿舍收费标准!$D$2:$D$119))</f>
        <v>#NAME?</v>
      </c>
      <c r="H2471" s="10"/>
      <c r="I2471" s="10"/>
      <c r="J2471" s="10"/>
      <c r="K2471" s="10"/>
      <c r="L2471" s="8"/>
      <c r="M2471" s="9" t="e">
        <f t="shared" ca="1" si="76"/>
        <v>#NAME?</v>
      </c>
      <c r="N2471" s="11" t="e">
        <f t="shared" ca="1" si="77"/>
        <v>#NAME?</v>
      </c>
    </row>
    <row r="2472" spans="1:14" x14ac:dyDescent="0.2">
      <c r="A2472" s="10"/>
      <c r="B2472" s="10"/>
      <c r="C2472" s="10"/>
      <c r="D2472" s="10"/>
      <c r="E2472" s="10"/>
      <c r="F2472" s="8"/>
      <c r="G2472" s="11" t="e">
        <f ca="1">_xlfn.IFS(OR(F2472="",D2472=""),"",FIND(C2472,D2472,1)=1,LOOKUP(1,0/((宿舍收费标准!$B$2:$B$119=D2472)*(宿舍收费标准!$C$2:$C$119=F2472)),宿舍收费标准!$D$2:$D$119))</f>
        <v>#NAME?</v>
      </c>
      <c r="H2472" s="10"/>
      <c r="I2472" s="10"/>
      <c r="J2472" s="10"/>
      <c r="K2472" s="10"/>
      <c r="L2472" s="8"/>
      <c r="M2472" s="9" t="e">
        <f t="shared" ca="1" si="76"/>
        <v>#NAME?</v>
      </c>
      <c r="N2472" s="11" t="e">
        <f t="shared" ca="1" si="77"/>
        <v>#NAME?</v>
      </c>
    </row>
    <row r="2473" spans="1:14" x14ac:dyDescent="0.2">
      <c r="A2473" s="10"/>
      <c r="B2473" s="10"/>
      <c r="C2473" s="10"/>
      <c r="D2473" s="10"/>
      <c r="E2473" s="10"/>
      <c r="F2473" s="8"/>
      <c r="G2473" s="11" t="e">
        <f ca="1">_xlfn.IFS(OR(F2473="",D2473=""),"",FIND(C2473,D2473,1)=1,LOOKUP(1,0/((宿舍收费标准!$B$2:$B$119=D2473)*(宿舍收费标准!$C$2:$C$119=F2473)),宿舍收费标准!$D$2:$D$119))</f>
        <v>#NAME?</v>
      </c>
      <c r="H2473" s="10"/>
      <c r="I2473" s="10"/>
      <c r="J2473" s="10"/>
      <c r="K2473" s="10"/>
      <c r="L2473" s="8"/>
      <c r="M2473" s="9" t="e">
        <f t="shared" ca="1" si="76"/>
        <v>#NAME?</v>
      </c>
      <c r="N2473" s="11" t="e">
        <f t="shared" ca="1" si="77"/>
        <v>#NAME?</v>
      </c>
    </row>
    <row r="2474" spans="1:14" x14ac:dyDescent="0.2">
      <c r="A2474" s="10"/>
      <c r="B2474" s="10"/>
      <c r="C2474" s="10"/>
      <c r="D2474" s="10"/>
      <c r="E2474" s="10"/>
      <c r="F2474" s="8"/>
      <c r="G2474" s="11" t="e">
        <f ca="1">_xlfn.IFS(OR(F2474="",D2474=""),"",FIND(C2474,D2474,1)=1,LOOKUP(1,0/((宿舍收费标准!$B$2:$B$119=D2474)*(宿舍收费标准!$C$2:$C$119=F2474)),宿舍收费标准!$D$2:$D$119))</f>
        <v>#NAME?</v>
      </c>
      <c r="H2474" s="10"/>
      <c r="I2474" s="10"/>
      <c r="J2474" s="10"/>
      <c r="K2474" s="10"/>
      <c r="L2474" s="8"/>
      <c r="M2474" s="9" t="e">
        <f t="shared" ca="1" si="76"/>
        <v>#NAME?</v>
      </c>
      <c r="N2474" s="11" t="e">
        <f t="shared" ca="1" si="77"/>
        <v>#NAME?</v>
      </c>
    </row>
    <row r="2475" spans="1:14" x14ac:dyDescent="0.2">
      <c r="A2475" s="10"/>
      <c r="B2475" s="10"/>
      <c r="C2475" s="10"/>
      <c r="D2475" s="10"/>
      <c r="E2475" s="10"/>
      <c r="F2475" s="8"/>
      <c r="G2475" s="11" t="e">
        <f ca="1">_xlfn.IFS(OR(F2475="",D2475=""),"",FIND(C2475,D2475,1)=1,LOOKUP(1,0/((宿舍收费标准!$B$2:$B$119=D2475)*(宿舍收费标准!$C$2:$C$119=F2475)),宿舍收费标准!$D$2:$D$119))</f>
        <v>#NAME?</v>
      </c>
      <c r="H2475" s="10"/>
      <c r="I2475" s="10"/>
      <c r="J2475" s="10"/>
      <c r="K2475" s="10"/>
      <c r="L2475" s="8"/>
      <c r="M2475" s="9" t="e">
        <f t="shared" ca="1" si="76"/>
        <v>#NAME?</v>
      </c>
      <c r="N2475" s="11" t="e">
        <f t="shared" ca="1" si="77"/>
        <v>#NAME?</v>
      </c>
    </row>
    <row r="2476" spans="1:14" x14ac:dyDescent="0.2">
      <c r="A2476" s="10"/>
      <c r="B2476" s="10"/>
      <c r="C2476" s="10"/>
      <c r="D2476" s="10"/>
      <c r="E2476" s="10"/>
      <c r="F2476" s="8"/>
      <c r="G2476" s="11" t="e">
        <f ca="1">_xlfn.IFS(OR(F2476="",D2476=""),"",FIND(C2476,D2476,1)=1,LOOKUP(1,0/((宿舍收费标准!$B$2:$B$119=D2476)*(宿舍收费标准!$C$2:$C$119=F2476)),宿舍收费标准!$D$2:$D$119))</f>
        <v>#NAME?</v>
      </c>
      <c r="H2476" s="10"/>
      <c r="I2476" s="10"/>
      <c r="J2476" s="10"/>
      <c r="K2476" s="10"/>
      <c r="L2476" s="8"/>
      <c r="M2476" s="9" t="e">
        <f t="shared" ca="1" si="76"/>
        <v>#NAME?</v>
      </c>
      <c r="N2476" s="11" t="e">
        <f t="shared" ca="1" si="77"/>
        <v>#NAME?</v>
      </c>
    </row>
    <row r="2477" spans="1:14" x14ac:dyDescent="0.2">
      <c r="A2477" s="10"/>
      <c r="B2477" s="10"/>
      <c r="C2477" s="10"/>
      <c r="D2477" s="10"/>
      <c r="E2477" s="10"/>
      <c r="F2477" s="8"/>
      <c r="G2477" s="11" t="e">
        <f ca="1">_xlfn.IFS(OR(F2477="",D2477=""),"",FIND(C2477,D2477,1)=1,LOOKUP(1,0/((宿舍收费标准!$B$2:$B$119=D2477)*(宿舍收费标准!$C$2:$C$119=F2477)),宿舍收费标准!$D$2:$D$119))</f>
        <v>#NAME?</v>
      </c>
      <c r="H2477" s="10"/>
      <c r="I2477" s="10"/>
      <c r="J2477" s="10"/>
      <c r="K2477" s="10"/>
      <c r="L2477" s="8"/>
      <c r="M2477" s="9" t="e">
        <f t="shared" ca="1" si="76"/>
        <v>#NAME?</v>
      </c>
      <c r="N2477" s="11" t="e">
        <f t="shared" ca="1" si="77"/>
        <v>#NAME?</v>
      </c>
    </row>
    <row r="2478" spans="1:14" x14ac:dyDescent="0.2">
      <c r="A2478" s="10"/>
      <c r="B2478" s="10"/>
      <c r="C2478" s="10"/>
      <c r="D2478" s="10"/>
      <c r="E2478" s="10"/>
      <c r="F2478" s="8"/>
      <c r="G2478" s="11" t="e">
        <f ca="1">_xlfn.IFS(OR(F2478="",D2478=""),"",FIND(C2478,D2478,1)=1,LOOKUP(1,0/((宿舍收费标准!$B$2:$B$119=D2478)*(宿舍收费标准!$C$2:$C$119=F2478)),宿舍收费标准!$D$2:$D$119))</f>
        <v>#NAME?</v>
      </c>
      <c r="H2478" s="10"/>
      <c r="I2478" s="10"/>
      <c r="J2478" s="10"/>
      <c r="K2478" s="10"/>
      <c r="L2478" s="8"/>
      <c r="M2478" s="9" t="e">
        <f t="shared" ca="1" si="76"/>
        <v>#NAME?</v>
      </c>
      <c r="N2478" s="11" t="e">
        <f t="shared" ca="1" si="77"/>
        <v>#NAME?</v>
      </c>
    </row>
    <row r="2479" spans="1:14" x14ac:dyDescent="0.2">
      <c r="A2479" s="10"/>
      <c r="B2479" s="10"/>
      <c r="C2479" s="10"/>
      <c r="D2479" s="10"/>
      <c r="E2479" s="10"/>
      <c r="F2479" s="8"/>
      <c r="G2479" s="11" t="e">
        <f ca="1">_xlfn.IFS(OR(F2479="",D2479=""),"",FIND(C2479,D2479,1)=1,LOOKUP(1,0/((宿舍收费标准!$B$2:$B$119=D2479)*(宿舍收费标准!$C$2:$C$119=F2479)),宿舍收费标准!$D$2:$D$119))</f>
        <v>#NAME?</v>
      </c>
      <c r="H2479" s="10"/>
      <c r="I2479" s="10"/>
      <c r="J2479" s="10"/>
      <c r="K2479" s="10"/>
      <c r="L2479" s="8"/>
      <c r="M2479" s="9" t="e">
        <f t="shared" ca="1" si="76"/>
        <v>#NAME?</v>
      </c>
      <c r="N2479" s="11" t="e">
        <f t="shared" ca="1" si="77"/>
        <v>#NAME?</v>
      </c>
    </row>
    <row r="2480" spans="1:14" x14ac:dyDescent="0.2">
      <c r="A2480" s="10"/>
      <c r="B2480" s="10"/>
      <c r="C2480" s="10"/>
      <c r="D2480" s="10"/>
      <c r="E2480" s="10"/>
      <c r="F2480" s="8"/>
      <c r="G2480" s="11" t="e">
        <f ca="1">_xlfn.IFS(OR(F2480="",D2480=""),"",FIND(C2480,D2480,1)=1,LOOKUP(1,0/((宿舍收费标准!$B$2:$B$119=D2480)*(宿舍收费标准!$C$2:$C$119=F2480)),宿舍收费标准!$D$2:$D$119))</f>
        <v>#NAME?</v>
      </c>
      <c r="H2480" s="10"/>
      <c r="I2480" s="10"/>
      <c r="J2480" s="10"/>
      <c r="K2480" s="10"/>
      <c r="L2480" s="8"/>
      <c r="M2480" s="9" t="e">
        <f t="shared" ca="1" si="76"/>
        <v>#NAME?</v>
      </c>
      <c r="N2480" s="11" t="e">
        <f t="shared" ca="1" si="77"/>
        <v>#NAME?</v>
      </c>
    </row>
    <row r="2481" spans="1:14" x14ac:dyDescent="0.2">
      <c r="A2481" s="10"/>
      <c r="B2481" s="10"/>
      <c r="C2481" s="10"/>
      <c r="D2481" s="10"/>
      <c r="E2481" s="10"/>
      <c r="F2481" s="8"/>
      <c r="G2481" s="11" t="e">
        <f ca="1">_xlfn.IFS(OR(F2481="",D2481=""),"",FIND(C2481,D2481,1)=1,LOOKUP(1,0/((宿舍收费标准!$B$2:$B$119=D2481)*(宿舍收费标准!$C$2:$C$119=F2481)),宿舍收费标准!$D$2:$D$119))</f>
        <v>#NAME?</v>
      </c>
      <c r="H2481" s="10"/>
      <c r="I2481" s="10"/>
      <c r="J2481" s="10"/>
      <c r="K2481" s="10"/>
      <c r="L2481" s="8"/>
      <c r="M2481" s="9" t="e">
        <f t="shared" ca="1" si="76"/>
        <v>#NAME?</v>
      </c>
      <c r="N2481" s="11" t="e">
        <f t="shared" ca="1" si="77"/>
        <v>#NAME?</v>
      </c>
    </row>
    <row r="2482" spans="1:14" x14ac:dyDescent="0.2">
      <c r="A2482" s="10"/>
      <c r="B2482" s="10"/>
      <c r="C2482" s="10"/>
      <c r="D2482" s="10"/>
      <c r="E2482" s="10"/>
      <c r="F2482" s="8"/>
      <c r="G2482" s="11" t="e">
        <f ca="1">_xlfn.IFS(OR(F2482="",D2482=""),"",FIND(C2482,D2482,1)=1,LOOKUP(1,0/((宿舍收费标准!$B$2:$B$119=D2482)*(宿舍收费标准!$C$2:$C$119=F2482)),宿舍收费标准!$D$2:$D$119))</f>
        <v>#NAME?</v>
      </c>
      <c r="H2482" s="10"/>
      <c r="I2482" s="10"/>
      <c r="J2482" s="10"/>
      <c r="K2482" s="10"/>
      <c r="L2482" s="8"/>
      <c r="M2482" s="9" t="e">
        <f t="shared" ca="1" si="76"/>
        <v>#NAME?</v>
      </c>
      <c r="N2482" s="11" t="e">
        <f t="shared" ca="1" si="77"/>
        <v>#NAME?</v>
      </c>
    </row>
    <row r="2483" spans="1:14" x14ac:dyDescent="0.2">
      <c r="A2483" s="10"/>
      <c r="B2483" s="10"/>
      <c r="C2483" s="10"/>
      <c r="D2483" s="10"/>
      <c r="E2483" s="10"/>
      <c r="F2483" s="8"/>
      <c r="G2483" s="11" t="e">
        <f ca="1">_xlfn.IFS(OR(F2483="",D2483=""),"",FIND(C2483,D2483,1)=1,LOOKUP(1,0/((宿舍收费标准!$B$2:$B$119=D2483)*(宿舍收费标准!$C$2:$C$119=F2483)),宿舍收费标准!$D$2:$D$119))</f>
        <v>#NAME?</v>
      </c>
      <c r="H2483" s="10"/>
      <c r="I2483" s="10"/>
      <c r="J2483" s="10"/>
      <c r="K2483" s="10"/>
      <c r="L2483" s="8"/>
      <c r="M2483" s="9" t="e">
        <f t="shared" ca="1" si="76"/>
        <v>#NAME?</v>
      </c>
      <c r="N2483" s="11" t="e">
        <f t="shared" ca="1" si="77"/>
        <v>#NAME?</v>
      </c>
    </row>
    <row r="2484" spans="1:14" x14ac:dyDescent="0.2">
      <c r="A2484" s="10"/>
      <c r="B2484" s="10"/>
      <c r="C2484" s="10"/>
      <c r="D2484" s="10"/>
      <c r="E2484" s="10"/>
      <c r="F2484" s="8"/>
      <c r="G2484" s="11" t="e">
        <f ca="1">_xlfn.IFS(OR(F2484="",D2484=""),"",FIND(C2484,D2484,1)=1,LOOKUP(1,0/((宿舍收费标准!$B$2:$B$119=D2484)*(宿舍收费标准!$C$2:$C$119=F2484)),宿舍收费标准!$D$2:$D$119))</f>
        <v>#NAME?</v>
      </c>
      <c r="H2484" s="10"/>
      <c r="I2484" s="10"/>
      <c r="J2484" s="10"/>
      <c r="K2484" s="10"/>
      <c r="L2484" s="8"/>
      <c r="M2484" s="9" t="e">
        <f t="shared" ca="1" si="76"/>
        <v>#NAME?</v>
      </c>
      <c r="N2484" s="11" t="e">
        <f t="shared" ca="1" si="77"/>
        <v>#NAME?</v>
      </c>
    </row>
    <row r="2485" spans="1:14" x14ac:dyDescent="0.2">
      <c r="A2485" s="10"/>
      <c r="B2485" s="10"/>
      <c r="C2485" s="10"/>
      <c r="D2485" s="10"/>
      <c r="E2485" s="10"/>
      <c r="F2485" s="8"/>
      <c r="G2485" s="11" t="e">
        <f ca="1">_xlfn.IFS(OR(F2485="",D2485=""),"",FIND(C2485,D2485,1)=1,LOOKUP(1,0/((宿舍收费标准!$B$2:$B$119=D2485)*(宿舍收费标准!$C$2:$C$119=F2485)),宿舍收费标准!$D$2:$D$119))</f>
        <v>#NAME?</v>
      </c>
      <c r="H2485" s="10"/>
      <c r="I2485" s="10"/>
      <c r="J2485" s="10"/>
      <c r="K2485" s="10"/>
      <c r="L2485" s="8"/>
      <c r="M2485" s="9" t="e">
        <f t="shared" ca="1" si="76"/>
        <v>#NAME?</v>
      </c>
      <c r="N2485" s="11" t="e">
        <f t="shared" ca="1" si="77"/>
        <v>#NAME?</v>
      </c>
    </row>
    <row r="2486" spans="1:14" x14ac:dyDescent="0.2">
      <c r="A2486" s="10"/>
      <c r="B2486" s="10"/>
      <c r="C2486" s="10"/>
      <c r="D2486" s="10"/>
      <c r="E2486" s="10"/>
      <c r="F2486" s="8"/>
      <c r="G2486" s="11" t="e">
        <f ca="1">_xlfn.IFS(OR(F2486="",D2486=""),"",FIND(C2486,D2486,1)=1,LOOKUP(1,0/((宿舍收费标准!$B$2:$B$119=D2486)*(宿舍收费标准!$C$2:$C$119=F2486)),宿舍收费标准!$D$2:$D$119))</f>
        <v>#NAME?</v>
      </c>
      <c r="H2486" s="10"/>
      <c r="I2486" s="10"/>
      <c r="J2486" s="10"/>
      <c r="K2486" s="10"/>
      <c r="L2486" s="8"/>
      <c r="M2486" s="9" t="e">
        <f t="shared" ca="1" si="76"/>
        <v>#NAME?</v>
      </c>
      <c r="N2486" s="11" t="e">
        <f t="shared" ca="1" si="77"/>
        <v>#NAME?</v>
      </c>
    </row>
    <row r="2487" spans="1:14" x14ac:dyDescent="0.2">
      <c r="A2487" s="10"/>
      <c r="B2487" s="10"/>
      <c r="C2487" s="10"/>
      <c r="D2487" s="10"/>
      <c r="E2487" s="10"/>
      <c r="F2487" s="8"/>
      <c r="G2487" s="11" t="e">
        <f ca="1">_xlfn.IFS(OR(F2487="",D2487=""),"",FIND(C2487,D2487,1)=1,LOOKUP(1,0/((宿舍收费标准!$B$2:$B$119=D2487)*(宿舍收费标准!$C$2:$C$119=F2487)),宿舍收费标准!$D$2:$D$119))</f>
        <v>#NAME?</v>
      </c>
      <c r="H2487" s="10"/>
      <c r="I2487" s="10"/>
      <c r="J2487" s="10"/>
      <c r="K2487" s="10"/>
      <c r="L2487" s="8"/>
      <c r="M2487" s="9" t="e">
        <f t="shared" ca="1" si="76"/>
        <v>#NAME?</v>
      </c>
      <c r="N2487" s="11" t="e">
        <f t="shared" ca="1" si="77"/>
        <v>#NAME?</v>
      </c>
    </row>
    <row r="2488" spans="1:14" x14ac:dyDescent="0.2">
      <c r="A2488" s="10"/>
      <c r="B2488" s="10"/>
      <c r="C2488" s="10"/>
      <c r="D2488" s="10"/>
      <c r="E2488" s="10"/>
      <c r="F2488" s="8"/>
      <c r="G2488" s="11" t="e">
        <f ca="1">_xlfn.IFS(OR(F2488="",D2488=""),"",FIND(C2488,D2488,1)=1,LOOKUP(1,0/((宿舍收费标准!$B$2:$B$119=D2488)*(宿舍收费标准!$C$2:$C$119=F2488)),宿舍收费标准!$D$2:$D$119))</f>
        <v>#NAME?</v>
      </c>
      <c r="H2488" s="10"/>
      <c r="I2488" s="10"/>
      <c r="J2488" s="10"/>
      <c r="K2488" s="10"/>
      <c r="L2488" s="8"/>
      <c r="M2488" s="9" t="e">
        <f t="shared" ca="1" si="76"/>
        <v>#NAME?</v>
      </c>
      <c r="N2488" s="11" t="e">
        <f t="shared" ca="1" si="77"/>
        <v>#NAME?</v>
      </c>
    </row>
    <row r="2489" spans="1:14" x14ac:dyDescent="0.2">
      <c r="A2489" s="10"/>
      <c r="B2489" s="10"/>
      <c r="C2489" s="10"/>
      <c r="D2489" s="10"/>
      <c r="E2489" s="10"/>
      <c r="F2489" s="8"/>
      <c r="G2489" s="11" t="e">
        <f ca="1">_xlfn.IFS(OR(F2489="",D2489=""),"",FIND(C2489,D2489,1)=1,LOOKUP(1,0/((宿舍收费标准!$B$2:$B$119=D2489)*(宿舍收费标准!$C$2:$C$119=F2489)),宿舍收费标准!$D$2:$D$119))</f>
        <v>#NAME?</v>
      </c>
      <c r="H2489" s="10"/>
      <c r="I2489" s="10"/>
      <c r="J2489" s="10"/>
      <c r="K2489" s="10"/>
      <c r="L2489" s="8"/>
      <c r="M2489" s="9" t="e">
        <f t="shared" ca="1" si="76"/>
        <v>#NAME?</v>
      </c>
      <c r="N2489" s="11" t="e">
        <f t="shared" ca="1" si="77"/>
        <v>#NAME?</v>
      </c>
    </row>
    <row r="2490" spans="1:14" x14ac:dyDescent="0.2">
      <c r="A2490" s="10"/>
      <c r="B2490" s="10"/>
      <c r="C2490" s="10"/>
      <c r="D2490" s="10"/>
      <c r="E2490" s="10"/>
      <c r="F2490" s="8"/>
      <c r="G2490" s="11" t="e">
        <f ca="1">_xlfn.IFS(OR(F2490="",D2490=""),"",FIND(C2490,D2490,1)=1,LOOKUP(1,0/((宿舍收费标准!$B$2:$B$119=D2490)*(宿舍收费标准!$C$2:$C$119=F2490)),宿舍收费标准!$D$2:$D$119))</f>
        <v>#NAME?</v>
      </c>
      <c r="H2490" s="10"/>
      <c r="I2490" s="10"/>
      <c r="J2490" s="10"/>
      <c r="K2490" s="10"/>
      <c r="L2490" s="8"/>
      <c r="M2490" s="9" t="e">
        <f t="shared" ca="1" si="76"/>
        <v>#NAME?</v>
      </c>
      <c r="N2490" s="11" t="e">
        <f t="shared" ca="1" si="77"/>
        <v>#NAME?</v>
      </c>
    </row>
    <row r="2491" spans="1:14" x14ac:dyDescent="0.2">
      <c r="A2491" s="10"/>
      <c r="B2491" s="10"/>
      <c r="C2491" s="10"/>
      <c r="D2491" s="10"/>
      <c r="E2491" s="10"/>
      <c r="F2491" s="8"/>
      <c r="G2491" s="11" t="e">
        <f ca="1">_xlfn.IFS(OR(F2491="",D2491=""),"",FIND(C2491,D2491,1)=1,LOOKUP(1,0/((宿舍收费标准!$B$2:$B$119=D2491)*(宿舍收费标准!$C$2:$C$119=F2491)),宿舍收费标准!$D$2:$D$119))</f>
        <v>#NAME?</v>
      </c>
      <c r="H2491" s="10"/>
      <c r="I2491" s="10"/>
      <c r="J2491" s="10"/>
      <c r="K2491" s="10"/>
      <c r="L2491" s="8"/>
      <c r="M2491" s="9" t="e">
        <f t="shared" ca="1" si="76"/>
        <v>#NAME?</v>
      </c>
      <c r="N2491" s="11" t="e">
        <f t="shared" ca="1" si="77"/>
        <v>#NAME?</v>
      </c>
    </row>
    <row r="2492" spans="1:14" x14ac:dyDescent="0.2">
      <c r="A2492" s="10"/>
      <c r="B2492" s="10"/>
      <c r="C2492" s="10"/>
      <c r="D2492" s="10"/>
      <c r="E2492" s="10"/>
      <c r="F2492" s="8"/>
      <c r="G2492" s="11" t="e">
        <f ca="1">_xlfn.IFS(OR(F2492="",D2492=""),"",FIND(C2492,D2492,1)=1,LOOKUP(1,0/((宿舍收费标准!$B$2:$B$119=D2492)*(宿舍收费标准!$C$2:$C$119=F2492)),宿舍收费标准!$D$2:$D$119))</f>
        <v>#NAME?</v>
      </c>
      <c r="H2492" s="10"/>
      <c r="I2492" s="10"/>
      <c r="J2492" s="10"/>
      <c r="K2492" s="10"/>
      <c r="L2492" s="8"/>
      <c r="M2492" s="9" t="e">
        <f t="shared" ca="1" si="76"/>
        <v>#NAME?</v>
      </c>
      <c r="N2492" s="11" t="e">
        <f t="shared" ca="1" si="77"/>
        <v>#NAME?</v>
      </c>
    </row>
    <row r="2493" spans="1:14" x14ac:dyDescent="0.2">
      <c r="A2493" s="10"/>
      <c r="B2493" s="10"/>
      <c r="C2493" s="10"/>
      <c r="D2493" s="10"/>
      <c r="E2493" s="10"/>
      <c r="F2493" s="8"/>
      <c r="G2493" s="11" t="e">
        <f ca="1">_xlfn.IFS(OR(F2493="",D2493=""),"",FIND(C2493,D2493,1)=1,LOOKUP(1,0/((宿舍收费标准!$B$2:$B$119=D2493)*(宿舍收费标准!$C$2:$C$119=F2493)),宿舍收费标准!$D$2:$D$119))</f>
        <v>#NAME?</v>
      </c>
      <c r="H2493" s="10"/>
      <c r="I2493" s="10"/>
      <c r="J2493" s="10"/>
      <c r="K2493" s="10"/>
      <c r="L2493" s="8"/>
      <c r="M2493" s="9" t="e">
        <f t="shared" ca="1" si="76"/>
        <v>#NAME?</v>
      </c>
      <c r="N2493" s="11" t="e">
        <f t="shared" ca="1" si="77"/>
        <v>#NAME?</v>
      </c>
    </row>
    <row r="2494" spans="1:14" x14ac:dyDescent="0.2">
      <c r="A2494" s="10"/>
      <c r="B2494" s="10"/>
      <c r="C2494" s="10"/>
      <c r="D2494" s="10"/>
      <c r="E2494" s="10"/>
      <c r="F2494" s="8"/>
      <c r="G2494" s="11" t="e">
        <f ca="1">_xlfn.IFS(OR(F2494="",D2494=""),"",FIND(C2494,D2494,1)=1,LOOKUP(1,0/((宿舍收费标准!$B$2:$B$119=D2494)*(宿舍收费标准!$C$2:$C$119=F2494)),宿舍收费标准!$D$2:$D$119))</f>
        <v>#NAME?</v>
      </c>
      <c r="H2494" s="10"/>
      <c r="I2494" s="10"/>
      <c r="J2494" s="10"/>
      <c r="K2494" s="10"/>
      <c r="L2494" s="8"/>
      <c r="M2494" s="9" t="e">
        <f t="shared" ca="1" si="76"/>
        <v>#NAME?</v>
      </c>
      <c r="N2494" s="11" t="e">
        <f t="shared" ca="1" si="77"/>
        <v>#NAME?</v>
      </c>
    </row>
    <row r="2495" spans="1:14" x14ac:dyDescent="0.2">
      <c r="A2495" s="10"/>
      <c r="B2495" s="10"/>
      <c r="C2495" s="10"/>
      <c r="D2495" s="10"/>
      <c r="E2495" s="10"/>
      <c r="F2495" s="8"/>
      <c r="G2495" s="11" t="e">
        <f ca="1">_xlfn.IFS(OR(F2495="",D2495=""),"",FIND(C2495,D2495,1)=1,LOOKUP(1,0/((宿舍收费标准!$B$2:$B$119=D2495)*(宿舍收费标准!$C$2:$C$119=F2495)),宿舍收费标准!$D$2:$D$119))</f>
        <v>#NAME?</v>
      </c>
      <c r="H2495" s="10"/>
      <c r="I2495" s="10"/>
      <c r="J2495" s="10"/>
      <c r="K2495" s="10"/>
      <c r="L2495" s="8"/>
      <c r="M2495" s="9" t="e">
        <f t="shared" ca="1" si="76"/>
        <v>#NAME?</v>
      </c>
      <c r="N2495" s="11" t="e">
        <f t="shared" ca="1" si="77"/>
        <v>#NAME?</v>
      </c>
    </row>
    <row r="2496" spans="1:14" x14ac:dyDescent="0.2">
      <c r="A2496" s="10"/>
      <c r="B2496" s="10"/>
      <c r="C2496" s="10"/>
      <c r="D2496" s="10"/>
      <c r="E2496" s="10"/>
      <c r="F2496" s="8"/>
      <c r="G2496" s="11" t="e">
        <f ca="1">_xlfn.IFS(OR(F2496="",D2496=""),"",FIND(C2496,D2496,1)=1,LOOKUP(1,0/((宿舍收费标准!$B$2:$B$119=D2496)*(宿舍收费标准!$C$2:$C$119=F2496)),宿舍收费标准!$D$2:$D$119))</f>
        <v>#NAME?</v>
      </c>
      <c r="H2496" s="10"/>
      <c r="I2496" s="10"/>
      <c r="J2496" s="10"/>
      <c r="K2496" s="10"/>
      <c r="L2496" s="8"/>
      <c r="M2496" s="9" t="e">
        <f t="shared" ca="1" si="76"/>
        <v>#NAME?</v>
      </c>
      <c r="N2496" s="11" t="e">
        <f t="shared" ca="1" si="77"/>
        <v>#NAME?</v>
      </c>
    </row>
    <row r="2497" spans="1:14" x14ac:dyDescent="0.2">
      <c r="A2497" s="10"/>
      <c r="B2497" s="10"/>
      <c r="C2497" s="10"/>
      <c r="D2497" s="10"/>
      <c r="E2497" s="10"/>
      <c r="F2497" s="8"/>
      <c r="G2497" s="11" t="e">
        <f ca="1">_xlfn.IFS(OR(F2497="",D2497=""),"",FIND(C2497,D2497,1)=1,LOOKUP(1,0/((宿舍收费标准!$B$2:$B$119=D2497)*(宿舍收费标准!$C$2:$C$119=F2497)),宿舍收费标准!$D$2:$D$119))</f>
        <v>#NAME?</v>
      </c>
      <c r="H2497" s="10"/>
      <c r="I2497" s="10"/>
      <c r="J2497" s="10"/>
      <c r="K2497" s="10"/>
      <c r="L2497" s="8"/>
      <c r="M2497" s="9" t="e">
        <f t="shared" ca="1" si="76"/>
        <v>#NAME?</v>
      </c>
      <c r="N2497" s="11" t="e">
        <f t="shared" ca="1" si="77"/>
        <v>#NAME?</v>
      </c>
    </row>
    <row r="2498" spans="1:14" x14ac:dyDescent="0.2">
      <c r="A2498" s="10"/>
      <c r="B2498" s="10"/>
      <c r="C2498" s="10"/>
      <c r="D2498" s="10"/>
      <c r="E2498" s="10"/>
      <c r="F2498" s="8"/>
      <c r="G2498" s="11" t="e">
        <f ca="1">_xlfn.IFS(OR(F2498="",D2498=""),"",FIND(C2498,D2498,1)=1,LOOKUP(1,0/((宿舍收费标准!$B$2:$B$119=D2498)*(宿舍收费标准!$C$2:$C$119=F2498)),宿舍收费标准!$D$2:$D$119))</f>
        <v>#NAME?</v>
      </c>
      <c r="H2498" s="10"/>
      <c r="I2498" s="10"/>
      <c r="J2498" s="10"/>
      <c r="K2498" s="10"/>
      <c r="L2498" s="8"/>
      <c r="M2498" s="9" t="e">
        <f t="shared" ca="1" si="76"/>
        <v>#NAME?</v>
      </c>
      <c r="N2498" s="11" t="e">
        <f t="shared" ca="1" si="77"/>
        <v>#NAME?</v>
      </c>
    </row>
    <row r="2499" spans="1:14" x14ac:dyDescent="0.2">
      <c r="A2499" s="10"/>
      <c r="B2499" s="10"/>
      <c r="C2499" s="10"/>
      <c r="D2499" s="10"/>
      <c r="E2499" s="10"/>
      <c r="F2499" s="8"/>
      <c r="G2499" s="11" t="e">
        <f ca="1">_xlfn.IFS(OR(F2499="",D2499=""),"",FIND(C2499,D2499,1)=1,LOOKUP(1,0/((宿舍收费标准!$B$2:$B$119=D2499)*(宿舍收费标准!$C$2:$C$119=F2499)),宿舍收费标准!$D$2:$D$119))</f>
        <v>#NAME?</v>
      </c>
      <c r="H2499" s="10"/>
      <c r="I2499" s="10"/>
      <c r="J2499" s="10"/>
      <c r="K2499" s="10"/>
      <c r="L2499" s="8"/>
      <c r="M2499" s="9" t="e">
        <f t="shared" ca="1" si="76"/>
        <v>#NAME?</v>
      </c>
      <c r="N2499" s="11" t="e">
        <f t="shared" ca="1" si="77"/>
        <v>#NAME?</v>
      </c>
    </row>
    <row r="2500" spans="1:14" x14ac:dyDescent="0.2">
      <c r="A2500" s="10"/>
      <c r="B2500" s="10"/>
      <c r="C2500" s="10"/>
      <c r="D2500" s="10"/>
      <c r="E2500" s="10"/>
      <c r="F2500" s="8"/>
      <c r="G2500" s="11" t="e">
        <f ca="1">_xlfn.IFS(OR(F2500="",D2500=""),"",FIND(C2500,D2500,1)=1,LOOKUP(1,0/((宿舍收费标准!$B$2:$B$119=D2500)*(宿舍收费标准!$C$2:$C$119=F2500)),宿舍收费标准!$D$2:$D$119))</f>
        <v>#NAME?</v>
      </c>
      <c r="H2500" s="10"/>
      <c r="I2500" s="10"/>
      <c r="J2500" s="10"/>
      <c r="K2500" s="10"/>
      <c r="L2500" s="8"/>
      <c r="M2500" s="9" t="e">
        <f t="shared" ca="1" si="76"/>
        <v>#NAME?</v>
      </c>
      <c r="N2500" s="11" t="e">
        <f t="shared" ca="1" si="77"/>
        <v>#NAME?</v>
      </c>
    </row>
    <row r="2501" spans="1:14" x14ac:dyDescent="0.2">
      <c r="A2501" s="10"/>
      <c r="B2501" s="10"/>
      <c r="C2501" s="10"/>
      <c r="D2501" s="10"/>
      <c r="E2501" s="10"/>
      <c r="F2501" s="8"/>
      <c r="G2501" s="11" t="e">
        <f ca="1">_xlfn.IFS(OR(F2501="",D2501=""),"",FIND(C2501,D2501,1)=1,LOOKUP(1,0/((宿舍收费标准!$B$2:$B$119=D2501)*(宿舍收费标准!$C$2:$C$119=F2501)),宿舍收费标准!$D$2:$D$119))</f>
        <v>#NAME?</v>
      </c>
      <c r="H2501" s="10"/>
      <c r="I2501" s="10"/>
      <c r="J2501" s="10"/>
      <c r="K2501" s="10"/>
      <c r="L2501" s="8"/>
      <c r="M2501" s="9" t="e">
        <f t="shared" ca="1" si="76"/>
        <v>#NAME?</v>
      </c>
      <c r="N2501" s="11" t="e">
        <f t="shared" ca="1" si="77"/>
        <v>#NAME?</v>
      </c>
    </row>
    <row r="2502" spans="1:14" x14ac:dyDescent="0.2">
      <c r="A2502" s="10"/>
      <c r="B2502" s="10"/>
      <c r="C2502" s="10"/>
      <c r="D2502" s="10"/>
      <c r="E2502" s="10"/>
      <c r="F2502" s="8"/>
      <c r="G2502" s="11" t="e">
        <f ca="1">_xlfn.IFS(OR(F2502="",D2502=""),"",FIND(C2502,D2502,1)=1,LOOKUP(1,0/((宿舍收费标准!$B$2:$B$119=D2502)*(宿舍收费标准!$C$2:$C$119=F2502)),宿舍收费标准!$D$2:$D$119))</f>
        <v>#NAME?</v>
      </c>
      <c r="H2502" s="10"/>
      <c r="I2502" s="10"/>
      <c r="J2502" s="10"/>
      <c r="K2502" s="10"/>
      <c r="L2502" s="8"/>
      <c r="M2502" s="9" t="e">
        <f t="shared" ca="1" si="76"/>
        <v>#NAME?</v>
      </c>
      <c r="N2502" s="11" t="e">
        <f t="shared" ca="1" si="77"/>
        <v>#NAME?</v>
      </c>
    </row>
    <row r="2503" spans="1:14" x14ac:dyDescent="0.2">
      <c r="A2503" s="10"/>
      <c r="B2503" s="10"/>
      <c r="C2503" s="10"/>
      <c r="D2503" s="10"/>
      <c r="E2503" s="10"/>
      <c r="F2503" s="8"/>
      <c r="G2503" s="11" t="e">
        <f ca="1">_xlfn.IFS(OR(F2503="",D2503=""),"",FIND(C2503,D2503,1)=1,LOOKUP(1,0/((宿舍收费标准!$B$2:$B$119=D2503)*(宿舍收费标准!$C$2:$C$119=F2503)),宿舍收费标准!$D$2:$D$119))</f>
        <v>#NAME?</v>
      </c>
      <c r="H2503" s="10"/>
      <c r="I2503" s="10"/>
      <c r="J2503" s="10"/>
      <c r="K2503" s="10"/>
      <c r="L2503" s="8"/>
      <c r="M2503" s="9" t="e">
        <f t="shared" ref="M2503:M2566" ca="1" si="78">_xlfn.IFS(AND(H2503="",I2503="",J2503="",K2503="",L2503=""),"",OR(H2503&lt;&gt;"",I2503&lt;&gt;"",J2503&lt;&gt;"",K2503&lt;&gt;"",L2503&lt;&gt;""),SUM(_xlfn.IFS(AND(H2503&gt;=16,H2503&lt;=31),1,AND(H2503&gt;=1,H2503&lt;=15),0.5,H2503=0,0),_xlfn.IFS(AND(I2503&gt;=16,I2503&lt;=31),1,AND(I2503&gt;=1,I2503&lt;=15),0.5,I2503=0,0),_xlfn.IFS(AND(J2503&gt;=16,J2503&lt;=31),1,AND(J2503&gt;=1,J2503&lt;=15),0.5,J2503=0,0),_xlfn.IFS(AND(K2503&gt;=16,K2503&lt;=31),1,AND(K2503&gt;=1,K2503&lt;=15),0.5,K2503=0,0),_xlfn.IFS(AND(L2503&gt;=16,L2503&lt;=31),1,AND(L2503&gt;=1,L2503&lt;=15),0.5,L2503=0,0)))</f>
        <v>#NAME?</v>
      </c>
      <c r="N2503" s="11" t="e">
        <f t="shared" ref="N2503:N2566" ca="1" si="79">_xlfn.IFS(M2503="","",M2503&lt;&gt;"",G2503/2-G2503/10*M2503)</f>
        <v>#NAME?</v>
      </c>
    </row>
    <row r="2504" spans="1:14" x14ac:dyDescent="0.2">
      <c r="A2504" s="10"/>
      <c r="B2504" s="10"/>
      <c r="C2504" s="10"/>
      <c r="D2504" s="10"/>
      <c r="E2504" s="10"/>
      <c r="F2504" s="8"/>
      <c r="G2504" s="11" t="e">
        <f ca="1">_xlfn.IFS(OR(F2504="",D2504=""),"",FIND(C2504,D2504,1)=1,LOOKUP(1,0/((宿舍收费标准!$B$2:$B$119=D2504)*(宿舍收费标准!$C$2:$C$119=F2504)),宿舍收费标准!$D$2:$D$119))</f>
        <v>#NAME?</v>
      </c>
      <c r="H2504" s="10"/>
      <c r="I2504" s="10"/>
      <c r="J2504" s="10"/>
      <c r="K2504" s="10"/>
      <c r="L2504" s="8"/>
      <c r="M2504" s="9" t="e">
        <f t="shared" ca="1" si="78"/>
        <v>#NAME?</v>
      </c>
      <c r="N2504" s="11" t="e">
        <f t="shared" ca="1" si="79"/>
        <v>#NAME?</v>
      </c>
    </row>
    <row r="2505" spans="1:14" x14ac:dyDescent="0.2">
      <c r="A2505" s="10"/>
      <c r="B2505" s="10"/>
      <c r="C2505" s="10"/>
      <c r="D2505" s="10"/>
      <c r="E2505" s="10"/>
      <c r="F2505" s="8"/>
      <c r="G2505" s="11" t="e">
        <f ca="1">_xlfn.IFS(OR(F2505="",D2505=""),"",FIND(C2505,D2505,1)=1,LOOKUP(1,0/((宿舍收费标准!$B$2:$B$119=D2505)*(宿舍收费标准!$C$2:$C$119=F2505)),宿舍收费标准!$D$2:$D$119))</f>
        <v>#NAME?</v>
      </c>
      <c r="H2505" s="10"/>
      <c r="I2505" s="10"/>
      <c r="J2505" s="10"/>
      <c r="K2505" s="10"/>
      <c r="L2505" s="8"/>
      <c r="M2505" s="9" t="e">
        <f t="shared" ca="1" si="78"/>
        <v>#NAME?</v>
      </c>
      <c r="N2505" s="11" t="e">
        <f t="shared" ca="1" si="79"/>
        <v>#NAME?</v>
      </c>
    </row>
    <row r="2506" spans="1:14" x14ac:dyDescent="0.2">
      <c r="A2506" s="10"/>
      <c r="B2506" s="10"/>
      <c r="C2506" s="10"/>
      <c r="D2506" s="10"/>
      <c r="E2506" s="10"/>
      <c r="F2506" s="8"/>
      <c r="G2506" s="11" t="e">
        <f ca="1">_xlfn.IFS(OR(F2506="",D2506=""),"",FIND(C2506,D2506,1)=1,LOOKUP(1,0/((宿舍收费标准!$B$2:$B$119=D2506)*(宿舍收费标准!$C$2:$C$119=F2506)),宿舍收费标准!$D$2:$D$119))</f>
        <v>#NAME?</v>
      </c>
      <c r="H2506" s="10"/>
      <c r="I2506" s="10"/>
      <c r="J2506" s="10"/>
      <c r="K2506" s="10"/>
      <c r="L2506" s="8"/>
      <c r="M2506" s="9" t="e">
        <f t="shared" ca="1" si="78"/>
        <v>#NAME?</v>
      </c>
      <c r="N2506" s="11" t="e">
        <f t="shared" ca="1" si="79"/>
        <v>#NAME?</v>
      </c>
    </row>
    <row r="2507" spans="1:14" x14ac:dyDescent="0.2">
      <c r="A2507" s="10"/>
      <c r="B2507" s="10"/>
      <c r="C2507" s="10"/>
      <c r="D2507" s="10"/>
      <c r="E2507" s="10"/>
      <c r="F2507" s="8"/>
      <c r="G2507" s="11" t="e">
        <f ca="1">_xlfn.IFS(OR(F2507="",D2507=""),"",FIND(C2507,D2507,1)=1,LOOKUP(1,0/((宿舍收费标准!$B$2:$B$119=D2507)*(宿舍收费标准!$C$2:$C$119=F2507)),宿舍收费标准!$D$2:$D$119))</f>
        <v>#NAME?</v>
      </c>
      <c r="H2507" s="10"/>
      <c r="I2507" s="10"/>
      <c r="J2507" s="10"/>
      <c r="K2507" s="10"/>
      <c r="L2507" s="8"/>
      <c r="M2507" s="9" t="e">
        <f t="shared" ca="1" si="78"/>
        <v>#NAME?</v>
      </c>
      <c r="N2507" s="11" t="e">
        <f t="shared" ca="1" si="79"/>
        <v>#NAME?</v>
      </c>
    </row>
    <row r="2508" spans="1:14" x14ac:dyDescent="0.2">
      <c r="A2508" s="10"/>
      <c r="B2508" s="10"/>
      <c r="C2508" s="10"/>
      <c r="D2508" s="10"/>
      <c r="E2508" s="10"/>
      <c r="F2508" s="8"/>
      <c r="G2508" s="11" t="e">
        <f ca="1">_xlfn.IFS(OR(F2508="",D2508=""),"",FIND(C2508,D2508,1)=1,LOOKUP(1,0/((宿舍收费标准!$B$2:$B$119=D2508)*(宿舍收费标准!$C$2:$C$119=F2508)),宿舍收费标准!$D$2:$D$119))</f>
        <v>#NAME?</v>
      </c>
      <c r="H2508" s="10"/>
      <c r="I2508" s="10"/>
      <c r="J2508" s="10"/>
      <c r="K2508" s="10"/>
      <c r="L2508" s="8"/>
      <c r="M2508" s="9" t="e">
        <f t="shared" ca="1" si="78"/>
        <v>#NAME?</v>
      </c>
      <c r="N2508" s="11" t="e">
        <f t="shared" ca="1" si="79"/>
        <v>#NAME?</v>
      </c>
    </row>
    <row r="2509" spans="1:14" x14ac:dyDescent="0.2">
      <c r="A2509" s="10"/>
      <c r="B2509" s="10"/>
      <c r="C2509" s="10"/>
      <c r="D2509" s="10"/>
      <c r="E2509" s="10"/>
      <c r="F2509" s="8"/>
      <c r="G2509" s="11" t="e">
        <f ca="1">_xlfn.IFS(OR(F2509="",D2509=""),"",FIND(C2509,D2509,1)=1,LOOKUP(1,0/((宿舍收费标准!$B$2:$B$119=D2509)*(宿舍收费标准!$C$2:$C$119=F2509)),宿舍收费标准!$D$2:$D$119))</f>
        <v>#NAME?</v>
      </c>
      <c r="H2509" s="10"/>
      <c r="I2509" s="10"/>
      <c r="J2509" s="10"/>
      <c r="K2509" s="10"/>
      <c r="L2509" s="8"/>
      <c r="M2509" s="9" t="e">
        <f t="shared" ca="1" si="78"/>
        <v>#NAME?</v>
      </c>
      <c r="N2509" s="11" t="e">
        <f t="shared" ca="1" si="79"/>
        <v>#NAME?</v>
      </c>
    </row>
    <row r="2510" spans="1:14" x14ac:dyDescent="0.2">
      <c r="A2510" s="10"/>
      <c r="B2510" s="10"/>
      <c r="C2510" s="10"/>
      <c r="D2510" s="10"/>
      <c r="E2510" s="10"/>
      <c r="F2510" s="8"/>
      <c r="G2510" s="11" t="e">
        <f ca="1">_xlfn.IFS(OR(F2510="",D2510=""),"",FIND(C2510,D2510,1)=1,LOOKUP(1,0/((宿舍收费标准!$B$2:$B$119=D2510)*(宿舍收费标准!$C$2:$C$119=F2510)),宿舍收费标准!$D$2:$D$119))</f>
        <v>#NAME?</v>
      </c>
      <c r="H2510" s="10"/>
      <c r="I2510" s="10"/>
      <c r="J2510" s="10"/>
      <c r="K2510" s="10"/>
      <c r="L2510" s="8"/>
      <c r="M2510" s="9" t="e">
        <f t="shared" ca="1" si="78"/>
        <v>#NAME?</v>
      </c>
      <c r="N2510" s="11" t="e">
        <f t="shared" ca="1" si="79"/>
        <v>#NAME?</v>
      </c>
    </row>
    <row r="2511" spans="1:14" x14ac:dyDescent="0.2">
      <c r="A2511" s="10"/>
      <c r="B2511" s="10"/>
      <c r="C2511" s="10"/>
      <c r="D2511" s="10"/>
      <c r="E2511" s="10"/>
      <c r="F2511" s="8"/>
      <c r="G2511" s="11" t="e">
        <f ca="1">_xlfn.IFS(OR(F2511="",D2511=""),"",FIND(C2511,D2511,1)=1,LOOKUP(1,0/((宿舍收费标准!$B$2:$B$119=D2511)*(宿舍收费标准!$C$2:$C$119=F2511)),宿舍收费标准!$D$2:$D$119))</f>
        <v>#NAME?</v>
      </c>
      <c r="H2511" s="10"/>
      <c r="I2511" s="10"/>
      <c r="J2511" s="10"/>
      <c r="K2511" s="10"/>
      <c r="L2511" s="8"/>
      <c r="M2511" s="9" t="e">
        <f t="shared" ca="1" si="78"/>
        <v>#NAME?</v>
      </c>
      <c r="N2511" s="11" t="e">
        <f t="shared" ca="1" si="79"/>
        <v>#NAME?</v>
      </c>
    </row>
    <row r="2512" spans="1:14" x14ac:dyDescent="0.2">
      <c r="A2512" s="10"/>
      <c r="B2512" s="10"/>
      <c r="C2512" s="10"/>
      <c r="D2512" s="10"/>
      <c r="E2512" s="10"/>
      <c r="F2512" s="8"/>
      <c r="G2512" s="11" t="e">
        <f ca="1">_xlfn.IFS(OR(F2512="",D2512=""),"",FIND(C2512,D2512,1)=1,LOOKUP(1,0/((宿舍收费标准!$B$2:$B$119=D2512)*(宿舍收费标准!$C$2:$C$119=F2512)),宿舍收费标准!$D$2:$D$119))</f>
        <v>#NAME?</v>
      </c>
      <c r="H2512" s="10"/>
      <c r="I2512" s="10"/>
      <c r="J2512" s="10"/>
      <c r="K2512" s="10"/>
      <c r="L2512" s="8"/>
      <c r="M2512" s="9" t="e">
        <f t="shared" ca="1" si="78"/>
        <v>#NAME?</v>
      </c>
      <c r="N2512" s="11" t="e">
        <f t="shared" ca="1" si="79"/>
        <v>#NAME?</v>
      </c>
    </row>
    <row r="2513" spans="1:14" x14ac:dyDescent="0.2">
      <c r="A2513" s="10"/>
      <c r="B2513" s="10"/>
      <c r="C2513" s="10"/>
      <c r="D2513" s="10"/>
      <c r="E2513" s="10"/>
      <c r="F2513" s="8"/>
      <c r="G2513" s="11" t="e">
        <f ca="1">_xlfn.IFS(OR(F2513="",D2513=""),"",FIND(C2513,D2513,1)=1,LOOKUP(1,0/((宿舍收费标准!$B$2:$B$119=D2513)*(宿舍收费标准!$C$2:$C$119=F2513)),宿舍收费标准!$D$2:$D$119))</f>
        <v>#NAME?</v>
      </c>
      <c r="H2513" s="10"/>
      <c r="I2513" s="10"/>
      <c r="J2513" s="10"/>
      <c r="K2513" s="10"/>
      <c r="L2513" s="8"/>
      <c r="M2513" s="9" t="e">
        <f t="shared" ca="1" si="78"/>
        <v>#NAME?</v>
      </c>
      <c r="N2513" s="11" t="e">
        <f t="shared" ca="1" si="79"/>
        <v>#NAME?</v>
      </c>
    </row>
    <row r="2514" spans="1:14" x14ac:dyDescent="0.2">
      <c r="A2514" s="10"/>
      <c r="B2514" s="10"/>
      <c r="C2514" s="10"/>
      <c r="D2514" s="10"/>
      <c r="E2514" s="10"/>
      <c r="F2514" s="8"/>
      <c r="G2514" s="11" t="e">
        <f ca="1">_xlfn.IFS(OR(F2514="",D2514=""),"",FIND(C2514,D2514,1)=1,LOOKUP(1,0/((宿舍收费标准!$B$2:$B$119=D2514)*(宿舍收费标准!$C$2:$C$119=F2514)),宿舍收费标准!$D$2:$D$119))</f>
        <v>#NAME?</v>
      </c>
      <c r="H2514" s="10"/>
      <c r="I2514" s="10"/>
      <c r="J2514" s="10"/>
      <c r="K2514" s="10"/>
      <c r="L2514" s="8"/>
      <c r="M2514" s="9" t="e">
        <f t="shared" ca="1" si="78"/>
        <v>#NAME?</v>
      </c>
      <c r="N2514" s="11" t="e">
        <f t="shared" ca="1" si="79"/>
        <v>#NAME?</v>
      </c>
    </row>
    <row r="2515" spans="1:14" x14ac:dyDescent="0.2">
      <c r="A2515" s="10"/>
      <c r="B2515" s="10"/>
      <c r="C2515" s="10"/>
      <c r="D2515" s="10"/>
      <c r="E2515" s="10"/>
      <c r="F2515" s="8"/>
      <c r="G2515" s="11" t="e">
        <f ca="1">_xlfn.IFS(OR(F2515="",D2515=""),"",FIND(C2515,D2515,1)=1,LOOKUP(1,0/((宿舍收费标准!$B$2:$B$119=D2515)*(宿舍收费标准!$C$2:$C$119=F2515)),宿舍收费标准!$D$2:$D$119))</f>
        <v>#NAME?</v>
      </c>
      <c r="H2515" s="10"/>
      <c r="I2515" s="10"/>
      <c r="J2515" s="10"/>
      <c r="K2515" s="10"/>
      <c r="L2515" s="8"/>
      <c r="M2515" s="9" t="e">
        <f t="shared" ca="1" si="78"/>
        <v>#NAME?</v>
      </c>
      <c r="N2515" s="11" t="e">
        <f t="shared" ca="1" si="79"/>
        <v>#NAME?</v>
      </c>
    </row>
    <row r="2516" spans="1:14" x14ac:dyDescent="0.2">
      <c r="A2516" s="10"/>
      <c r="B2516" s="10"/>
      <c r="C2516" s="10"/>
      <c r="D2516" s="10"/>
      <c r="E2516" s="10"/>
      <c r="F2516" s="8"/>
      <c r="G2516" s="11" t="e">
        <f ca="1">_xlfn.IFS(OR(F2516="",D2516=""),"",FIND(C2516,D2516,1)=1,LOOKUP(1,0/((宿舍收费标准!$B$2:$B$119=D2516)*(宿舍收费标准!$C$2:$C$119=F2516)),宿舍收费标准!$D$2:$D$119))</f>
        <v>#NAME?</v>
      </c>
      <c r="H2516" s="10"/>
      <c r="I2516" s="10"/>
      <c r="J2516" s="10"/>
      <c r="K2516" s="10"/>
      <c r="L2516" s="8"/>
      <c r="M2516" s="9" t="e">
        <f t="shared" ca="1" si="78"/>
        <v>#NAME?</v>
      </c>
      <c r="N2516" s="11" t="e">
        <f t="shared" ca="1" si="79"/>
        <v>#NAME?</v>
      </c>
    </row>
    <row r="2517" spans="1:14" x14ac:dyDescent="0.2">
      <c r="A2517" s="10"/>
      <c r="B2517" s="10"/>
      <c r="C2517" s="10"/>
      <c r="D2517" s="10"/>
      <c r="E2517" s="10"/>
      <c r="F2517" s="8"/>
      <c r="G2517" s="11" t="e">
        <f ca="1">_xlfn.IFS(OR(F2517="",D2517=""),"",FIND(C2517,D2517,1)=1,LOOKUP(1,0/((宿舍收费标准!$B$2:$B$119=D2517)*(宿舍收费标准!$C$2:$C$119=F2517)),宿舍收费标准!$D$2:$D$119))</f>
        <v>#NAME?</v>
      </c>
      <c r="H2517" s="10"/>
      <c r="I2517" s="10"/>
      <c r="J2517" s="10"/>
      <c r="K2517" s="10"/>
      <c r="L2517" s="8"/>
      <c r="M2517" s="9" t="e">
        <f t="shared" ca="1" si="78"/>
        <v>#NAME?</v>
      </c>
      <c r="N2517" s="11" t="e">
        <f t="shared" ca="1" si="79"/>
        <v>#NAME?</v>
      </c>
    </row>
    <row r="2518" spans="1:14" x14ac:dyDescent="0.2">
      <c r="A2518" s="10"/>
      <c r="B2518" s="10"/>
      <c r="C2518" s="10"/>
      <c r="D2518" s="10"/>
      <c r="E2518" s="10"/>
      <c r="F2518" s="8"/>
      <c r="G2518" s="11" t="e">
        <f ca="1">_xlfn.IFS(OR(F2518="",D2518=""),"",FIND(C2518,D2518,1)=1,LOOKUP(1,0/((宿舍收费标准!$B$2:$B$119=D2518)*(宿舍收费标准!$C$2:$C$119=F2518)),宿舍收费标准!$D$2:$D$119))</f>
        <v>#NAME?</v>
      </c>
      <c r="H2518" s="10"/>
      <c r="I2518" s="10"/>
      <c r="J2518" s="10"/>
      <c r="K2518" s="10"/>
      <c r="L2518" s="8"/>
      <c r="M2518" s="9" t="e">
        <f t="shared" ca="1" si="78"/>
        <v>#NAME?</v>
      </c>
      <c r="N2518" s="11" t="e">
        <f t="shared" ca="1" si="79"/>
        <v>#NAME?</v>
      </c>
    </row>
    <row r="2519" spans="1:14" x14ac:dyDescent="0.2">
      <c r="A2519" s="10"/>
      <c r="B2519" s="10"/>
      <c r="C2519" s="10"/>
      <c r="D2519" s="10"/>
      <c r="E2519" s="10"/>
      <c r="F2519" s="8"/>
      <c r="G2519" s="11" t="e">
        <f ca="1">_xlfn.IFS(OR(F2519="",D2519=""),"",FIND(C2519,D2519,1)=1,LOOKUP(1,0/((宿舍收费标准!$B$2:$B$119=D2519)*(宿舍收费标准!$C$2:$C$119=F2519)),宿舍收费标准!$D$2:$D$119))</f>
        <v>#NAME?</v>
      </c>
      <c r="H2519" s="10"/>
      <c r="I2519" s="10"/>
      <c r="J2519" s="10"/>
      <c r="K2519" s="10"/>
      <c r="L2519" s="8"/>
      <c r="M2519" s="9" t="e">
        <f t="shared" ca="1" si="78"/>
        <v>#NAME?</v>
      </c>
      <c r="N2519" s="11" t="e">
        <f t="shared" ca="1" si="79"/>
        <v>#NAME?</v>
      </c>
    </row>
    <row r="2520" spans="1:14" x14ac:dyDescent="0.2">
      <c r="A2520" s="10"/>
      <c r="B2520" s="10"/>
      <c r="C2520" s="10"/>
      <c r="D2520" s="10"/>
      <c r="E2520" s="10"/>
      <c r="F2520" s="8"/>
      <c r="G2520" s="11" t="e">
        <f ca="1">_xlfn.IFS(OR(F2520="",D2520=""),"",FIND(C2520,D2520,1)=1,LOOKUP(1,0/((宿舍收费标准!$B$2:$B$119=D2520)*(宿舍收费标准!$C$2:$C$119=F2520)),宿舍收费标准!$D$2:$D$119))</f>
        <v>#NAME?</v>
      </c>
      <c r="H2520" s="10"/>
      <c r="I2520" s="10"/>
      <c r="J2520" s="10"/>
      <c r="K2520" s="10"/>
      <c r="L2520" s="8"/>
      <c r="M2520" s="9" t="e">
        <f t="shared" ca="1" si="78"/>
        <v>#NAME?</v>
      </c>
      <c r="N2520" s="11" t="e">
        <f t="shared" ca="1" si="79"/>
        <v>#NAME?</v>
      </c>
    </row>
    <row r="2521" spans="1:14" x14ac:dyDescent="0.2">
      <c r="A2521" s="10"/>
      <c r="B2521" s="10"/>
      <c r="C2521" s="10"/>
      <c r="D2521" s="10"/>
      <c r="E2521" s="10"/>
      <c r="F2521" s="8"/>
      <c r="G2521" s="11" t="e">
        <f ca="1">_xlfn.IFS(OR(F2521="",D2521=""),"",FIND(C2521,D2521,1)=1,LOOKUP(1,0/((宿舍收费标准!$B$2:$B$119=D2521)*(宿舍收费标准!$C$2:$C$119=F2521)),宿舍收费标准!$D$2:$D$119))</f>
        <v>#NAME?</v>
      </c>
      <c r="H2521" s="10"/>
      <c r="I2521" s="10"/>
      <c r="J2521" s="10"/>
      <c r="K2521" s="10"/>
      <c r="L2521" s="8"/>
      <c r="M2521" s="9" t="e">
        <f t="shared" ca="1" si="78"/>
        <v>#NAME?</v>
      </c>
      <c r="N2521" s="11" t="e">
        <f t="shared" ca="1" si="79"/>
        <v>#NAME?</v>
      </c>
    </row>
    <row r="2522" spans="1:14" x14ac:dyDescent="0.2">
      <c r="A2522" s="10"/>
      <c r="B2522" s="10"/>
      <c r="C2522" s="10"/>
      <c r="D2522" s="10"/>
      <c r="E2522" s="10"/>
      <c r="F2522" s="8"/>
      <c r="G2522" s="11" t="e">
        <f ca="1">_xlfn.IFS(OR(F2522="",D2522=""),"",FIND(C2522,D2522,1)=1,LOOKUP(1,0/((宿舍收费标准!$B$2:$B$119=D2522)*(宿舍收费标准!$C$2:$C$119=F2522)),宿舍收费标准!$D$2:$D$119))</f>
        <v>#NAME?</v>
      </c>
      <c r="H2522" s="10"/>
      <c r="I2522" s="10"/>
      <c r="J2522" s="10"/>
      <c r="K2522" s="10"/>
      <c r="L2522" s="8"/>
      <c r="M2522" s="9" t="e">
        <f t="shared" ca="1" si="78"/>
        <v>#NAME?</v>
      </c>
      <c r="N2522" s="11" t="e">
        <f t="shared" ca="1" si="79"/>
        <v>#NAME?</v>
      </c>
    </row>
    <row r="2523" spans="1:14" x14ac:dyDescent="0.2">
      <c r="A2523" s="10"/>
      <c r="B2523" s="10"/>
      <c r="C2523" s="10"/>
      <c r="D2523" s="10"/>
      <c r="E2523" s="10"/>
      <c r="F2523" s="8"/>
      <c r="G2523" s="11" t="e">
        <f ca="1">_xlfn.IFS(OR(F2523="",D2523=""),"",FIND(C2523,D2523,1)=1,LOOKUP(1,0/((宿舍收费标准!$B$2:$B$119=D2523)*(宿舍收费标准!$C$2:$C$119=F2523)),宿舍收费标准!$D$2:$D$119))</f>
        <v>#NAME?</v>
      </c>
      <c r="H2523" s="10"/>
      <c r="I2523" s="10"/>
      <c r="J2523" s="10"/>
      <c r="K2523" s="10"/>
      <c r="L2523" s="8"/>
      <c r="M2523" s="9" t="e">
        <f t="shared" ca="1" si="78"/>
        <v>#NAME?</v>
      </c>
      <c r="N2523" s="11" t="e">
        <f t="shared" ca="1" si="79"/>
        <v>#NAME?</v>
      </c>
    </row>
    <row r="2524" spans="1:14" x14ac:dyDescent="0.2">
      <c r="A2524" s="10"/>
      <c r="B2524" s="10"/>
      <c r="C2524" s="10"/>
      <c r="D2524" s="10"/>
      <c r="E2524" s="10"/>
      <c r="F2524" s="8"/>
      <c r="G2524" s="11" t="e">
        <f ca="1">_xlfn.IFS(OR(F2524="",D2524=""),"",FIND(C2524,D2524,1)=1,LOOKUP(1,0/((宿舍收费标准!$B$2:$B$119=D2524)*(宿舍收费标准!$C$2:$C$119=F2524)),宿舍收费标准!$D$2:$D$119))</f>
        <v>#NAME?</v>
      </c>
      <c r="H2524" s="10"/>
      <c r="I2524" s="10"/>
      <c r="J2524" s="10"/>
      <c r="K2524" s="10"/>
      <c r="L2524" s="8"/>
      <c r="M2524" s="9" t="e">
        <f t="shared" ca="1" si="78"/>
        <v>#NAME?</v>
      </c>
      <c r="N2524" s="11" t="e">
        <f t="shared" ca="1" si="79"/>
        <v>#NAME?</v>
      </c>
    </row>
    <row r="2525" spans="1:14" x14ac:dyDescent="0.2">
      <c r="A2525" s="10"/>
      <c r="B2525" s="10"/>
      <c r="C2525" s="10"/>
      <c r="D2525" s="10"/>
      <c r="E2525" s="10"/>
      <c r="F2525" s="8"/>
      <c r="G2525" s="11" t="e">
        <f ca="1">_xlfn.IFS(OR(F2525="",D2525=""),"",FIND(C2525,D2525,1)=1,LOOKUP(1,0/((宿舍收费标准!$B$2:$B$119=D2525)*(宿舍收费标准!$C$2:$C$119=F2525)),宿舍收费标准!$D$2:$D$119))</f>
        <v>#NAME?</v>
      </c>
      <c r="H2525" s="10"/>
      <c r="I2525" s="10"/>
      <c r="J2525" s="10"/>
      <c r="K2525" s="10"/>
      <c r="L2525" s="8"/>
      <c r="M2525" s="9" t="e">
        <f t="shared" ca="1" si="78"/>
        <v>#NAME?</v>
      </c>
      <c r="N2525" s="11" t="e">
        <f t="shared" ca="1" si="79"/>
        <v>#NAME?</v>
      </c>
    </row>
    <row r="2526" spans="1:14" x14ac:dyDescent="0.2">
      <c r="A2526" s="10"/>
      <c r="B2526" s="10"/>
      <c r="C2526" s="10"/>
      <c r="D2526" s="10"/>
      <c r="E2526" s="10"/>
      <c r="F2526" s="8"/>
      <c r="G2526" s="11" t="e">
        <f ca="1">_xlfn.IFS(OR(F2526="",D2526=""),"",FIND(C2526,D2526,1)=1,LOOKUP(1,0/((宿舍收费标准!$B$2:$B$119=D2526)*(宿舍收费标准!$C$2:$C$119=F2526)),宿舍收费标准!$D$2:$D$119))</f>
        <v>#NAME?</v>
      </c>
      <c r="H2526" s="10"/>
      <c r="I2526" s="10"/>
      <c r="J2526" s="10"/>
      <c r="K2526" s="10"/>
      <c r="L2526" s="8"/>
      <c r="M2526" s="9" t="e">
        <f t="shared" ca="1" si="78"/>
        <v>#NAME?</v>
      </c>
      <c r="N2526" s="11" t="e">
        <f t="shared" ca="1" si="79"/>
        <v>#NAME?</v>
      </c>
    </row>
    <row r="2527" spans="1:14" x14ac:dyDescent="0.2">
      <c r="A2527" s="10"/>
      <c r="B2527" s="10"/>
      <c r="C2527" s="10"/>
      <c r="D2527" s="10"/>
      <c r="E2527" s="10"/>
      <c r="F2527" s="8"/>
      <c r="G2527" s="11" t="e">
        <f ca="1">_xlfn.IFS(OR(F2527="",D2527=""),"",FIND(C2527,D2527,1)=1,LOOKUP(1,0/((宿舍收费标准!$B$2:$B$119=D2527)*(宿舍收费标准!$C$2:$C$119=F2527)),宿舍收费标准!$D$2:$D$119))</f>
        <v>#NAME?</v>
      </c>
      <c r="H2527" s="10"/>
      <c r="I2527" s="10"/>
      <c r="J2527" s="10"/>
      <c r="K2527" s="10"/>
      <c r="L2527" s="8"/>
      <c r="M2527" s="9" t="e">
        <f t="shared" ca="1" si="78"/>
        <v>#NAME?</v>
      </c>
      <c r="N2527" s="11" t="e">
        <f t="shared" ca="1" si="79"/>
        <v>#NAME?</v>
      </c>
    </row>
    <row r="2528" spans="1:14" x14ac:dyDescent="0.2">
      <c r="A2528" s="10"/>
      <c r="B2528" s="10"/>
      <c r="C2528" s="10"/>
      <c r="D2528" s="10"/>
      <c r="E2528" s="10"/>
      <c r="F2528" s="8"/>
      <c r="G2528" s="11" t="e">
        <f ca="1">_xlfn.IFS(OR(F2528="",D2528=""),"",FIND(C2528,D2528,1)=1,LOOKUP(1,0/((宿舍收费标准!$B$2:$B$119=D2528)*(宿舍收费标准!$C$2:$C$119=F2528)),宿舍收费标准!$D$2:$D$119))</f>
        <v>#NAME?</v>
      </c>
      <c r="H2528" s="10"/>
      <c r="I2528" s="10"/>
      <c r="J2528" s="10"/>
      <c r="K2528" s="10"/>
      <c r="L2528" s="8"/>
      <c r="M2528" s="9" t="e">
        <f t="shared" ca="1" si="78"/>
        <v>#NAME?</v>
      </c>
      <c r="N2528" s="11" t="e">
        <f t="shared" ca="1" si="79"/>
        <v>#NAME?</v>
      </c>
    </row>
    <row r="2529" spans="1:14" x14ac:dyDescent="0.2">
      <c r="A2529" s="10"/>
      <c r="B2529" s="10"/>
      <c r="C2529" s="10"/>
      <c r="D2529" s="10"/>
      <c r="E2529" s="10"/>
      <c r="F2529" s="8"/>
      <c r="G2529" s="11" t="e">
        <f ca="1">_xlfn.IFS(OR(F2529="",D2529=""),"",FIND(C2529,D2529,1)=1,LOOKUP(1,0/((宿舍收费标准!$B$2:$B$119=D2529)*(宿舍收费标准!$C$2:$C$119=F2529)),宿舍收费标准!$D$2:$D$119))</f>
        <v>#NAME?</v>
      </c>
      <c r="H2529" s="10"/>
      <c r="I2529" s="10"/>
      <c r="J2529" s="10"/>
      <c r="K2529" s="10"/>
      <c r="L2529" s="8"/>
      <c r="M2529" s="9" t="e">
        <f t="shared" ca="1" si="78"/>
        <v>#NAME?</v>
      </c>
      <c r="N2529" s="11" t="e">
        <f t="shared" ca="1" si="79"/>
        <v>#NAME?</v>
      </c>
    </row>
    <row r="2530" spans="1:14" x14ac:dyDescent="0.2">
      <c r="A2530" s="10"/>
      <c r="B2530" s="10"/>
      <c r="C2530" s="10"/>
      <c r="D2530" s="10"/>
      <c r="E2530" s="10"/>
      <c r="F2530" s="8"/>
      <c r="G2530" s="11" t="e">
        <f ca="1">_xlfn.IFS(OR(F2530="",D2530=""),"",FIND(C2530,D2530,1)=1,LOOKUP(1,0/((宿舍收费标准!$B$2:$B$119=D2530)*(宿舍收费标准!$C$2:$C$119=F2530)),宿舍收费标准!$D$2:$D$119))</f>
        <v>#NAME?</v>
      </c>
      <c r="H2530" s="10"/>
      <c r="I2530" s="10"/>
      <c r="J2530" s="10"/>
      <c r="K2530" s="10"/>
      <c r="L2530" s="8"/>
      <c r="M2530" s="9" t="e">
        <f t="shared" ca="1" si="78"/>
        <v>#NAME?</v>
      </c>
      <c r="N2530" s="11" t="e">
        <f t="shared" ca="1" si="79"/>
        <v>#NAME?</v>
      </c>
    </row>
    <row r="2531" spans="1:14" x14ac:dyDescent="0.2">
      <c r="A2531" s="10"/>
      <c r="B2531" s="10"/>
      <c r="C2531" s="10"/>
      <c r="D2531" s="10"/>
      <c r="E2531" s="10"/>
      <c r="F2531" s="8"/>
      <c r="G2531" s="11" t="e">
        <f ca="1">_xlfn.IFS(OR(F2531="",D2531=""),"",FIND(C2531,D2531,1)=1,LOOKUP(1,0/((宿舍收费标准!$B$2:$B$119=D2531)*(宿舍收费标准!$C$2:$C$119=F2531)),宿舍收费标准!$D$2:$D$119))</f>
        <v>#NAME?</v>
      </c>
      <c r="H2531" s="10"/>
      <c r="I2531" s="10"/>
      <c r="J2531" s="10"/>
      <c r="K2531" s="10"/>
      <c r="L2531" s="8"/>
      <c r="M2531" s="9" t="e">
        <f t="shared" ca="1" si="78"/>
        <v>#NAME?</v>
      </c>
      <c r="N2531" s="11" t="e">
        <f t="shared" ca="1" si="79"/>
        <v>#NAME?</v>
      </c>
    </row>
    <row r="2532" spans="1:14" x14ac:dyDescent="0.2">
      <c r="A2532" s="10"/>
      <c r="B2532" s="10"/>
      <c r="C2532" s="10"/>
      <c r="D2532" s="10"/>
      <c r="E2532" s="10"/>
      <c r="F2532" s="8"/>
      <c r="G2532" s="11" t="e">
        <f ca="1">_xlfn.IFS(OR(F2532="",D2532=""),"",FIND(C2532,D2532,1)=1,LOOKUP(1,0/((宿舍收费标准!$B$2:$B$119=D2532)*(宿舍收费标准!$C$2:$C$119=F2532)),宿舍收费标准!$D$2:$D$119))</f>
        <v>#NAME?</v>
      </c>
      <c r="H2532" s="10"/>
      <c r="I2532" s="10"/>
      <c r="J2532" s="10"/>
      <c r="K2532" s="10"/>
      <c r="L2532" s="8"/>
      <c r="M2532" s="9" t="e">
        <f t="shared" ca="1" si="78"/>
        <v>#NAME?</v>
      </c>
      <c r="N2532" s="11" t="e">
        <f t="shared" ca="1" si="79"/>
        <v>#NAME?</v>
      </c>
    </row>
    <row r="2533" spans="1:14" x14ac:dyDescent="0.2">
      <c r="A2533" s="10"/>
      <c r="B2533" s="10"/>
      <c r="C2533" s="10"/>
      <c r="D2533" s="10"/>
      <c r="E2533" s="10"/>
      <c r="F2533" s="8"/>
      <c r="G2533" s="11" t="e">
        <f ca="1">_xlfn.IFS(OR(F2533="",D2533=""),"",FIND(C2533,D2533,1)=1,LOOKUP(1,0/((宿舍收费标准!$B$2:$B$119=D2533)*(宿舍收费标准!$C$2:$C$119=F2533)),宿舍收费标准!$D$2:$D$119))</f>
        <v>#NAME?</v>
      </c>
      <c r="H2533" s="10"/>
      <c r="I2533" s="10"/>
      <c r="J2533" s="10"/>
      <c r="K2533" s="10"/>
      <c r="L2533" s="8"/>
      <c r="M2533" s="9" t="e">
        <f t="shared" ca="1" si="78"/>
        <v>#NAME?</v>
      </c>
      <c r="N2533" s="11" t="e">
        <f t="shared" ca="1" si="79"/>
        <v>#NAME?</v>
      </c>
    </row>
    <row r="2534" spans="1:14" x14ac:dyDescent="0.2">
      <c r="A2534" s="10"/>
      <c r="B2534" s="10"/>
      <c r="C2534" s="10"/>
      <c r="D2534" s="10"/>
      <c r="E2534" s="10"/>
      <c r="F2534" s="8"/>
      <c r="G2534" s="11" t="e">
        <f ca="1">_xlfn.IFS(OR(F2534="",D2534=""),"",FIND(C2534,D2534,1)=1,LOOKUP(1,0/((宿舍收费标准!$B$2:$B$119=D2534)*(宿舍收费标准!$C$2:$C$119=F2534)),宿舍收费标准!$D$2:$D$119))</f>
        <v>#NAME?</v>
      </c>
      <c r="H2534" s="10"/>
      <c r="I2534" s="10"/>
      <c r="J2534" s="10"/>
      <c r="K2534" s="10"/>
      <c r="L2534" s="8"/>
      <c r="M2534" s="9" t="e">
        <f t="shared" ca="1" si="78"/>
        <v>#NAME?</v>
      </c>
      <c r="N2534" s="11" t="e">
        <f t="shared" ca="1" si="79"/>
        <v>#NAME?</v>
      </c>
    </row>
    <row r="2535" spans="1:14" x14ac:dyDescent="0.2">
      <c r="A2535" s="10"/>
      <c r="B2535" s="10"/>
      <c r="C2535" s="10"/>
      <c r="D2535" s="10"/>
      <c r="E2535" s="10"/>
      <c r="F2535" s="8"/>
      <c r="G2535" s="11" t="e">
        <f ca="1">_xlfn.IFS(OR(F2535="",D2535=""),"",FIND(C2535,D2535,1)=1,LOOKUP(1,0/((宿舍收费标准!$B$2:$B$119=D2535)*(宿舍收费标准!$C$2:$C$119=F2535)),宿舍收费标准!$D$2:$D$119))</f>
        <v>#NAME?</v>
      </c>
      <c r="H2535" s="10"/>
      <c r="I2535" s="10"/>
      <c r="J2535" s="10"/>
      <c r="K2535" s="10"/>
      <c r="L2535" s="8"/>
      <c r="M2535" s="9" t="e">
        <f t="shared" ca="1" si="78"/>
        <v>#NAME?</v>
      </c>
      <c r="N2535" s="11" t="e">
        <f t="shared" ca="1" si="79"/>
        <v>#NAME?</v>
      </c>
    </row>
    <row r="2536" spans="1:14" x14ac:dyDescent="0.2">
      <c r="A2536" s="10"/>
      <c r="B2536" s="10"/>
      <c r="C2536" s="10"/>
      <c r="D2536" s="10"/>
      <c r="E2536" s="10"/>
      <c r="F2536" s="8"/>
      <c r="G2536" s="11" t="e">
        <f ca="1">_xlfn.IFS(OR(F2536="",D2536=""),"",FIND(C2536,D2536,1)=1,LOOKUP(1,0/((宿舍收费标准!$B$2:$B$119=D2536)*(宿舍收费标准!$C$2:$C$119=F2536)),宿舍收费标准!$D$2:$D$119))</f>
        <v>#NAME?</v>
      </c>
      <c r="H2536" s="10"/>
      <c r="I2536" s="10"/>
      <c r="J2536" s="10"/>
      <c r="K2536" s="10"/>
      <c r="L2536" s="8"/>
      <c r="M2536" s="9" t="e">
        <f t="shared" ca="1" si="78"/>
        <v>#NAME?</v>
      </c>
      <c r="N2536" s="11" t="e">
        <f t="shared" ca="1" si="79"/>
        <v>#NAME?</v>
      </c>
    </row>
    <row r="2537" spans="1:14" x14ac:dyDescent="0.2">
      <c r="A2537" s="10"/>
      <c r="B2537" s="10"/>
      <c r="C2537" s="10"/>
      <c r="D2537" s="10"/>
      <c r="E2537" s="10"/>
      <c r="F2537" s="8"/>
      <c r="G2537" s="11" t="e">
        <f ca="1">_xlfn.IFS(OR(F2537="",D2537=""),"",FIND(C2537,D2537,1)=1,LOOKUP(1,0/((宿舍收费标准!$B$2:$B$119=D2537)*(宿舍收费标准!$C$2:$C$119=F2537)),宿舍收费标准!$D$2:$D$119))</f>
        <v>#NAME?</v>
      </c>
      <c r="H2537" s="10"/>
      <c r="I2537" s="10"/>
      <c r="J2537" s="10"/>
      <c r="K2537" s="10"/>
      <c r="L2537" s="8"/>
      <c r="M2537" s="9" t="e">
        <f t="shared" ca="1" si="78"/>
        <v>#NAME?</v>
      </c>
      <c r="N2537" s="11" t="e">
        <f t="shared" ca="1" si="79"/>
        <v>#NAME?</v>
      </c>
    </row>
    <row r="2538" spans="1:14" x14ac:dyDescent="0.2">
      <c r="A2538" s="10"/>
      <c r="B2538" s="10"/>
      <c r="C2538" s="10"/>
      <c r="D2538" s="10"/>
      <c r="E2538" s="10"/>
      <c r="F2538" s="8"/>
      <c r="G2538" s="11" t="e">
        <f ca="1">_xlfn.IFS(OR(F2538="",D2538=""),"",FIND(C2538,D2538,1)=1,LOOKUP(1,0/((宿舍收费标准!$B$2:$B$119=D2538)*(宿舍收费标准!$C$2:$C$119=F2538)),宿舍收费标准!$D$2:$D$119))</f>
        <v>#NAME?</v>
      </c>
      <c r="H2538" s="10"/>
      <c r="I2538" s="10"/>
      <c r="J2538" s="10"/>
      <c r="K2538" s="10"/>
      <c r="L2538" s="8"/>
      <c r="M2538" s="9" t="e">
        <f t="shared" ca="1" si="78"/>
        <v>#NAME?</v>
      </c>
      <c r="N2538" s="11" t="e">
        <f t="shared" ca="1" si="79"/>
        <v>#NAME?</v>
      </c>
    </row>
    <row r="2539" spans="1:14" x14ac:dyDescent="0.2">
      <c r="A2539" s="10"/>
      <c r="B2539" s="10"/>
      <c r="C2539" s="10"/>
      <c r="D2539" s="10"/>
      <c r="E2539" s="10"/>
      <c r="F2539" s="8"/>
      <c r="G2539" s="11" t="e">
        <f ca="1">_xlfn.IFS(OR(F2539="",D2539=""),"",FIND(C2539,D2539,1)=1,LOOKUP(1,0/((宿舍收费标准!$B$2:$B$119=D2539)*(宿舍收费标准!$C$2:$C$119=F2539)),宿舍收费标准!$D$2:$D$119))</f>
        <v>#NAME?</v>
      </c>
      <c r="H2539" s="10"/>
      <c r="I2539" s="10"/>
      <c r="J2539" s="10"/>
      <c r="K2539" s="10"/>
      <c r="L2539" s="8"/>
      <c r="M2539" s="9" t="e">
        <f t="shared" ca="1" si="78"/>
        <v>#NAME?</v>
      </c>
      <c r="N2539" s="11" t="e">
        <f t="shared" ca="1" si="79"/>
        <v>#NAME?</v>
      </c>
    </row>
    <row r="2540" spans="1:14" x14ac:dyDescent="0.2">
      <c r="A2540" s="10"/>
      <c r="B2540" s="10"/>
      <c r="C2540" s="10"/>
      <c r="D2540" s="10"/>
      <c r="E2540" s="10"/>
      <c r="F2540" s="8"/>
      <c r="G2540" s="11" t="e">
        <f ca="1">_xlfn.IFS(OR(F2540="",D2540=""),"",FIND(C2540,D2540,1)=1,LOOKUP(1,0/((宿舍收费标准!$B$2:$B$119=D2540)*(宿舍收费标准!$C$2:$C$119=F2540)),宿舍收费标准!$D$2:$D$119))</f>
        <v>#NAME?</v>
      </c>
      <c r="H2540" s="10"/>
      <c r="I2540" s="10"/>
      <c r="J2540" s="10"/>
      <c r="K2540" s="10"/>
      <c r="L2540" s="8"/>
      <c r="M2540" s="9" t="e">
        <f t="shared" ca="1" si="78"/>
        <v>#NAME?</v>
      </c>
      <c r="N2540" s="11" t="e">
        <f t="shared" ca="1" si="79"/>
        <v>#NAME?</v>
      </c>
    </row>
    <row r="2541" spans="1:14" x14ac:dyDescent="0.2">
      <c r="A2541" s="10"/>
      <c r="B2541" s="10"/>
      <c r="C2541" s="10"/>
      <c r="D2541" s="10"/>
      <c r="E2541" s="10"/>
      <c r="F2541" s="8"/>
      <c r="G2541" s="11" t="e">
        <f ca="1">_xlfn.IFS(OR(F2541="",D2541=""),"",FIND(C2541,D2541,1)=1,LOOKUP(1,0/((宿舍收费标准!$B$2:$B$119=D2541)*(宿舍收费标准!$C$2:$C$119=F2541)),宿舍收费标准!$D$2:$D$119))</f>
        <v>#NAME?</v>
      </c>
      <c r="H2541" s="10"/>
      <c r="I2541" s="10"/>
      <c r="J2541" s="10"/>
      <c r="K2541" s="10"/>
      <c r="L2541" s="8"/>
      <c r="M2541" s="9" t="e">
        <f t="shared" ca="1" si="78"/>
        <v>#NAME?</v>
      </c>
      <c r="N2541" s="11" t="e">
        <f t="shared" ca="1" si="79"/>
        <v>#NAME?</v>
      </c>
    </row>
    <row r="2542" spans="1:14" x14ac:dyDescent="0.2">
      <c r="A2542" s="10"/>
      <c r="B2542" s="10"/>
      <c r="C2542" s="10"/>
      <c r="D2542" s="10"/>
      <c r="E2542" s="10"/>
      <c r="F2542" s="8"/>
      <c r="G2542" s="11" t="e">
        <f ca="1">_xlfn.IFS(OR(F2542="",D2542=""),"",FIND(C2542,D2542,1)=1,LOOKUP(1,0/((宿舍收费标准!$B$2:$B$119=D2542)*(宿舍收费标准!$C$2:$C$119=F2542)),宿舍收费标准!$D$2:$D$119))</f>
        <v>#NAME?</v>
      </c>
      <c r="H2542" s="10"/>
      <c r="I2542" s="10"/>
      <c r="J2542" s="10"/>
      <c r="K2542" s="10"/>
      <c r="L2542" s="8"/>
      <c r="M2542" s="9" t="e">
        <f t="shared" ca="1" si="78"/>
        <v>#NAME?</v>
      </c>
      <c r="N2542" s="11" t="e">
        <f t="shared" ca="1" si="79"/>
        <v>#NAME?</v>
      </c>
    </row>
    <row r="2543" spans="1:14" x14ac:dyDescent="0.2">
      <c r="A2543" s="10"/>
      <c r="B2543" s="10"/>
      <c r="C2543" s="10"/>
      <c r="D2543" s="10"/>
      <c r="E2543" s="10"/>
      <c r="F2543" s="8"/>
      <c r="G2543" s="11" t="e">
        <f ca="1">_xlfn.IFS(OR(F2543="",D2543=""),"",FIND(C2543,D2543,1)=1,LOOKUP(1,0/((宿舍收费标准!$B$2:$B$119=D2543)*(宿舍收费标准!$C$2:$C$119=F2543)),宿舍收费标准!$D$2:$D$119))</f>
        <v>#NAME?</v>
      </c>
      <c r="H2543" s="10"/>
      <c r="I2543" s="10"/>
      <c r="J2543" s="10"/>
      <c r="K2543" s="10"/>
      <c r="L2543" s="8"/>
      <c r="M2543" s="9" t="e">
        <f t="shared" ca="1" si="78"/>
        <v>#NAME?</v>
      </c>
      <c r="N2543" s="11" t="e">
        <f t="shared" ca="1" si="79"/>
        <v>#NAME?</v>
      </c>
    </row>
    <row r="2544" spans="1:14" x14ac:dyDescent="0.2">
      <c r="A2544" s="10"/>
      <c r="B2544" s="10"/>
      <c r="C2544" s="10"/>
      <c r="D2544" s="10"/>
      <c r="E2544" s="10"/>
      <c r="F2544" s="8"/>
      <c r="G2544" s="11" t="e">
        <f ca="1">_xlfn.IFS(OR(F2544="",D2544=""),"",FIND(C2544,D2544,1)=1,LOOKUP(1,0/((宿舍收费标准!$B$2:$B$119=D2544)*(宿舍收费标准!$C$2:$C$119=F2544)),宿舍收费标准!$D$2:$D$119))</f>
        <v>#NAME?</v>
      </c>
      <c r="H2544" s="10"/>
      <c r="I2544" s="10"/>
      <c r="J2544" s="10"/>
      <c r="K2544" s="10"/>
      <c r="L2544" s="8"/>
      <c r="M2544" s="9" t="e">
        <f t="shared" ca="1" si="78"/>
        <v>#NAME?</v>
      </c>
      <c r="N2544" s="11" t="e">
        <f t="shared" ca="1" si="79"/>
        <v>#NAME?</v>
      </c>
    </row>
    <row r="2545" spans="1:14" x14ac:dyDescent="0.2">
      <c r="A2545" s="10"/>
      <c r="B2545" s="10"/>
      <c r="C2545" s="10"/>
      <c r="D2545" s="10"/>
      <c r="E2545" s="10"/>
      <c r="F2545" s="8"/>
      <c r="G2545" s="11" t="e">
        <f ca="1">_xlfn.IFS(OR(F2545="",D2545=""),"",FIND(C2545,D2545,1)=1,LOOKUP(1,0/((宿舍收费标准!$B$2:$B$119=D2545)*(宿舍收费标准!$C$2:$C$119=F2545)),宿舍收费标准!$D$2:$D$119))</f>
        <v>#NAME?</v>
      </c>
      <c r="H2545" s="10"/>
      <c r="I2545" s="10"/>
      <c r="J2545" s="10"/>
      <c r="K2545" s="10"/>
      <c r="L2545" s="8"/>
      <c r="M2545" s="9" t="e">
        <f t="shared" ca="1" si="78"/>
        <v>#NAME?</v>
      </c>
      <c r="N2545" s="11" t="e">
        <f t="shared" ca="1" si="79"/>
        <v>#NAME?</v>
      </c>
    </row>
    <row r="2546" spans="1:14" x14ac:dyDescent="0.2">
      <c r="A2546" s="10"/>
      <c r="B2546" s="10"/>
      <c r="C2546" s="10"/>
      <c r="D2546" s="10"/>
      <c r="E2546" s="10"/>
      <c r="F2546" s="8"/>
      <c r="G2546" s="11" t="e">
        <f ca="1">_xlfn.IFS(OR(F2546="",D2546=""),"",FIND(C2546,D2546,1)=1,LOOKUP(1,0/((宿舍收费标准!$B$2:$B$119=D2546)*(宿舍收费标准!$C$2:$C$119=F2546)),宿舍收费标准!$D$2:$D$119))</f>
        <v>#NAME?</v>
      </c>
      <c r="H2546" s="10"/>
      <c r="I2546" s="10"/>
      <c r="J2546" s="10"/>
      <c r="K2546" s="10"/>
      <c r="L2546" s="8"/>
      <c r="M2546" s="9" t="e">
        <f t="shared" ca="1" si="78"/>
        <v>#NAME?</v>
      </c>
      <c r="N2546" s="11" t="e">
        <f t="shared" ca="1" si="79"/>
        <v>#NAME?</v>
      </c>
    </row>
    <row r="2547" spans="1:14" x14ac:dyDescent="0.2">
      <c r="A2547" s="10"/>
      <c r="B2547" s="10"/>
      <c r="C2547" s="10"/>
      <c r="D2547" s="10"/>
      <c r="E2547" s="10"/>
      <c r="F2547" s="8"/>
      <c r="G2547" s="11" t="e">
        <f ca="1">_xlfn.IFS(OR(F2547="",D2547=""),"",FIND(C2547,D2547,1)=1,LOOKUP(1,0/((宿舍收费标准!$B$2:$B$119=D2547)*(宿舍收费标准!$C$2:$C$119=F2547)),宿舍收费标准!$D$2:$D$119))</f>
        <v>#NAME?</v>
      </c>
      <c r="H2547" s="10"/>
      <c r="I2547" s="10"/>
      <c r="J2547" s="10"/>
      <c r="K2547" s="10"/>
      <c r="L2547" s="8"/>
      <c r="M2547" s="9" t="e">
        <f t="shared" ca="1" si="78"/>
        <v>#NAME?</v>
      </c>
      <c r="N2547" s="11" t="e">
        <f t="shared" ca="1" si="79"/>
        <v>#NAME?</v>
      </c>
    </row>
    <row r="2548" spans="1:14" x14ac:dyDescent="0.2">
      <c r="A2548" s="10"/>
      <c r="B2548" s="10"/>
      <c r="C2548" s="10"/>
      <c r="D2548" s="10"/>
      <c r="E2548" s="10"/>
      <c r="F2548" s="8"/>
      <c r="G2548" s="11" t="e">
        <f ca="1">_xlfn.IFS(OR(F2548="",D2548=""),"",FIND(C2548,D2548,1)=1,LOOKUP(1,0/((宿舍收费标准!$B$2:$B$119=D2548)*(宿舍收费标准!$C$2:$C$119=F2548)),宿舍收费标准!$D$2:$D$119))</f>
        <v>#NAME?</v>
      </c>
      <c r="H2548" s="10"/>
      <c r="I2548" s="10"/>
      <c r="J2548" s="10"/>
      <c r="K2548" s="10"/>
      <c r="L2548" s="8"/>
      <c r="M2548" s="9" t="e">
        <f t="shared" ca="1" si="78"/>
        <v>#NAME?</v>
      </c>
      <c r="N2548" s="11" t="e">
        <f t="shared" ca="1" si="79"/>
        <v>#NAME?</v>
      </c>
    </row>
    <row r="2549" spans="1:14" x14ac:dyDescent="0.2">
      <c r="A2549" s="10"/>
      <c r="B2549" s="10"/>
      <c r="C2549" s="10"/>
      <c r="D2549" s="10"/>
      <c r="E2549" s="10"/>
      <c r="F2549" s="8"/>
      <c r="G2549" s="11" t="e">
        <f ca="1">_xlfn.IFS(OR(F2549="",D2549=""),"",FIND(C2549,D2549,1)=1,LOOKUP(1,0/((宿舍收费标准!$B$2:$B$119=D2549)*(宿舍收费标准!$C$2:$C$119=F2549)),宿舍收费标准!$D$2:$D$119))</f>
        <v>#NAME?</v>
      </c>
      <c r="H2549" s="10"/>
      <c r="I2549" s="10"/>
      <c r="J2549" s="10"/>
      <c r="K2549" s="10"/>
      <c r="L2549" s="8"/>
      <c r="M2549" s="9" t="e">
        <f t="shared" ca="1" si="78"/>
        <v>#NAME?</v>
      </c>
      <c r="N2549" s="11" t="e">
        <f t="shared" ca="1" si="79"/>
        <v>#NAME?</v>
      </c>
    </row>
    <row r="2550" spans="1:14" x14ac:dyDescent="0.2">
      <c r="A2550" s="10"/>
      <c r="B2550" s="10"/>
      <c r="C2550" s="10"/>
      <c r="D2550" s="10"/>
      <c r="E2550" s="10"/>
      <c r="F2550" s="8"/>
      <c r="G2550" s="11" t="e">
        <f ca="1">_xlfn.IFS(OR(F2550="",D2550=""),"",FIND(C2550,D2550,1)=1,LOOKUP(1,0/((宿舍收费标准!$B$2:$B$119=D2550)*(宿舍收费标准!$C$2:$C$119=F2550)),宿舍收费标准!$D$2:$D$119))</f>
        <v>#NAME?</v>
      </c>
      <c r="H2550" s="10"/>
      <c r="I2550" s="10"/>
      <c r="J2550" s="10"/>
      <c r="K2550" s="10"/>
      <c r="L2550" s="8"/>
      <c r="M2550" s="9" t="e">
        <f t="shared" ca="1" si="78"/>
        <v>#NAME?</v>
      </c>
      <c r="N2550" s="11" t="e">
        <f t="shared" ca="1" si="79"/>
        <v>#NAME?</v>
      </c>
    </row>
    <row r="2551" spans="1:14" x14ac:dyDescent="0.2">
      <c r="A2551" s="10"/>
      <c r="B2551" s="10"/>
      <c r="C2551" s="10"/>
      <c r="D2551" s="10"/>
      <c r="E2551" s="10"/>
      <c r="F2551" s="8"/>
      <c r="G2551" s="11" t="e">
        <f ca="1">_xlfn.IFS(OR(F2551="",D2551=""),"",FIND(C2551,D2551,1)=1,LOOKUP(1,0/((宿舍收费标准!$B$2:$B$119=D2551)*(宿舍收费标准!$C$2:$C$119=F2551)),宿舍收费标准!$D$2:$D$119))</f>
        <v>#NAME?</v>
      </c>
      <c r="H2551" s="10"/>
      <c r="I2551" s="10"/>
      <c r="J2551" s="10"/>
      <c r="K2551" s="10"/>
      <c r="L2551" s="8"/>
      <c r="M2551" s="9" t="e">
        <f t="shared" ca="1" si="78"/>
        <v>#NAME?</v>
      </c>
      <c r="N2551" s="11" t="e">
        <f t="shared" ca="1" si="79"/>
        <v>#NAME?</v>
      </c>
    </row>
    <row r="2552" spans="1:14" x14ac:dyDescent="0.2">
      <c r="A2552" s="10"/>
      <c r="B2552" s="10"/>
      <c r="C2552" s="10"/>
      <c r="D2552" s="10"/>
      <c r="E2552" s="10"/>
      <c r="F2552" s="8"/>
      <c r="G2552" s="11" t="e">
        <f ca="1">_xlfn.IFS(OR(F2552="",D2552=""),"",FIND(C2552,D2552,1)=1,LOOKUP(1,0/((宿舍收费标准!$B$2:$B$119=D2552)*(宿舍收费标准!$C$2:$C$119=F2552)),宿舍收费标准!$D$2:$D$119))</f>
        <v>#NAME?</v>
      </c>
      <c r="H2552" s="10"/>
      <c r="I2552" s="10"/>
      <c r="J2552" s="10"/>
      <c r="K2552" s="10"/>
      <c r="L2552" s="8"/>
      <c r="M2552" s="9" t="e">
        <f t="shared" ca="1" si="78"/>
        <v>#NAME?</v>
      </c>
      <c r="N2552" s="11" t="e">
        <f t="shared" ca="1" si="79"/>
        <v>#NAME?</v>
      </c>
    </row>
    <row r="2553" spans="1:14" x14ac:dyDescent="0.2">
      <c r="A2553" s="10"/>
      <c r="B2553" s="10"/>
      <c r="C2553" s="10"/>
      <c r="D2553" s="10"/>
      <c r="E2553" s="10"/>
      <c r="F2553" s="8"/>
      <c r="G2553" s="11" t="e">
        <f ca="1">_xlfn.IFS(OR(F2553="",D2553=""),"",FIND(C2553,D2553,1)=1,LOOKUP(1,0/((宿舍收费标准!$B$2:$B$119=D2553)*(宿舍收费标准!$C$2:$C$119=F2553)),宿舍收费标准!$D$2:$D$119))</f>
        <v>#NAME?</v>
      </c>
      <c r="H2553" s="10"/>
      <c r="I2553" s="10"/>
      <c r="J2553" s="10"/>
      <c r="K2553" s="10"/>
      <c r="L2553" s="8"/>
      <c r="M2553" s="9" t="e">
        <f t="shared" ca="1" si="78"/>
        <v>#NAME?</v>
      </c>
      <c r="N2553" s="11" t="e">
        <f t="shared" ca="1" si="79"/>
        <v>#NAME?</v>
      </c>
    </row>
    <row r="2554" spans="1:14" x14ac:dyDescent="0.2">
      <c r="A2554" s="10"/>
      <c r="B2554" s="10"/>
      <c r="C2554" s="10"/>
      <c r="D2554" s="10"/>
      <c r="E2554" s="10"/>
      <c r="F2554" s="8"/>
      <c r="G2554" s="11" t="e">
        <f ca="1">_xlfn.IFS(OR(F2554="",D2554=""),"",FIND(C2554,D2554,1)=1,LOOKUP(1,0/((宿舍收费标准!$B$2:$B$119=D2554)*(宿舍收费标准!$C$2:$C$119=F2554)),宿舍收费标准!$D$2:$D$119))</f>
        <v>#NAME?</v>
      </c>
      <c r="H2554" s="10"/>
      <c r="I2554" s="10"/>
      <c r="J2554" s="10"/>
      <c r="K2554" s="10"/>
      <c r="L2554" s="8"/>
      <c r="M2554" s="9" t="e">
        <f t="shared" ca="1" si="78"/>
        <v>#NAME?</v>
      </c>
      <c r="N2554" s="11" t="e">
        <f t="shared" ca="1" si="79"/>
        <v>#NAME?</v>
      </c>
    </row>
    <row r="2555" spans="1:14" x14ac:dyDescent="0.2">
      <c r="A2555" s="10"/>
      <c r="B2555" s="10"/>
      <c r="C2555" s="10"/>
      <c r="D2555" s="10"/>
      <c r="E2555" s="10"/>
      <c r="F2555" s="8"/>
      <c r="G2555" s="11" t="e">
        <f ca="1">_xlfn.IFS(OR(F2555="",D2555=""),"",FIND(C2555,D2555,1)=1,LOOKUP(1,0/((宿舍收费标准!$B$2:$B$119=D2555)*(宿舍收费标准!$C$2:$C$119=F2555)),宿舍收费标准!$D$2:$D$119))</f>
        <v>#NAME?</v>
      </c>
      <c r="H2555" s="10"/>
      <c r="I2555" s="10"/>
      <c r="J2555" s="10"/>
      <c r="K2555" s="10"/>
      <c r="L2555" s="8"/>
      <c r="M2555" s="9" t="e">
        <f t="shared" ca="1" si="78"/>
        <v>#NAME?</v>
      </c>
      <c r="N2555" s="11" t="e">
        <f t="shared" ca="1" si="79"/>
        <v>#NAME?</v>
      </c>
    </row>
    <row r="2556" spans="1:14" x14ac:dyDescent="0.2">
      <c r="A2556" s="10"/>
      <c r="B2556" s="10"/>
      <c r="C2556" s="10"/>
      <c r="D2556" s="10"/>
      <c r="E2556" s="10"/>
      <c r="F2556" s="8"/>
      <c r="G2556" s="11" t="e">
        <f ca="1">_xlfn.IFS(OR(F2556="",D2556=""),"",FIND(C2556,D2556,1)=1,LOOKUP(1,0/((宿舍收费标准!$B$2:$B$119=D2556)*(宿舍收费标准!$C$2:$C$119=F2556)),宿舍收费标准!$D$2:$D$119))</f>
        <v>#NAME?</v>
      </c>
      <c r="H2556" s="10"/>
      <c r="I2556" s="10"/>
      <c r="J2556" s="10"/>
      <c r="K2556" s="10"/>
      <c r="L2556" s="8"/>
      <c r="M2556" s="9" t="e">
        <f t="shared" ca="1" si="78"/>
        <v>#NAME?</v>
      </c>
      <c r="N2556" s="11" t="e">
        <f t="shared" ca="1" si="79"/>
        <v>#NAME?</v>
      </c>
    </row>
    <row r="2557" spans="1:14" x14ac:dyDescent="0.2">
      <c r="A2557" s="10"/>
      <c r="B2557" s="10"/>
      <c r="C2557" s="10"/>
      <c r="D2557" s="10"/>
      <c r="E2557" s="10"/>
      <c r="F2557" s="8"/>
      <c r="G2557" s="11" t="e">
        <f ca="1">_xlfn.IFS(OR(F2557="",D2557=""),"",FIND(C2557,D2557,1)=1,LOOKUP(1,0/((宿舍收费标准!$B$2:$B$119=D2557)*(宿舍收费标准!$C$2:$C$119=F2557)),宿舍收费标准!$D$2:$D$119))</f>
        <v>#NAME?</v>
      </c>
      <c r="H2557" s="10"/>
      <c r="I2557" s="10"/>
      <c r="J2557" s="10"/>
      <c r="K2557" s="10"/>
      <c r="L2557" s="8"/>
      <c r="M2557" s="9" t="e">
        <f t="shared" ca="1" si="78"/>
        <v>#NAME?</v>
      </c>
      <c r="N2557" s="11" t="e">
        <f t="shared" ca="1" si="79"/>
        <v>#NAME?</v>
      </c>
    </row>
    <row r="2558" spans="1:14" x14ac:dyDescent="0.2">
      <c r="A2558" s="10"/>
      <c r="B2558" s="10"/>
      <c r="C2558" s="10"/>
      <c r="D2558" s="10"/>
      <c r="E2558" s="10"/>
      <c r="F2558" s="8"/>
      <c r="G2558" s="11" t="e">
        <f ca="1">_xlfn.IFS(OR(F2558="",D2558=""),"",FIND(C2558,D2558,1)=1,LOOKUP(1,0/((宿舍收费标准!$B$2:$B$119=D2558)*(宿舍收费标准!$C$2:$C$119=F2558)),宿舍收费标准!$D$2:$D$119))</f>
        <v>#NAME?</v>
      </c>
      <c r="H2558" s="10"/>
      <c r="I2558" s="10"/>
      <c r="J2558" s="10"/>
      <c r="K2558" s="10"/>
      <c r="L2558" s="8"/>
      <c r="M2558" s="9" t="e">
        <f t="shared" ca="1" si="78"/>
        <v>#NAME?</v>
      </c>
      <c r="N2558" s="11" t="e">
        <f t="shared" ca="1" si="79"/>
        <v>#NAME?</v>
      </c>
    </row>
    <row r="2559" spans="1:14" x14ac:dyDescent="0.2">
      <c r="A2559" s="10"/>
      <c r="B2559" s="10"/>
      <c r="C2559" s="10"/>
      <c r="D2559" s="10"/>
      <c r="E2559" s="10"/>
      <c r="F2559" s="8"/>
      <c r="G2559" s="11" t="e">
        <f ca="1">_xlfn.IFS(OR(F2559="",D2559=""),"",FIND(C2559,D2559,1)=1,LOOKUP(1,0/((宿舍收费标准!$B$2:$B$119=D2559)*(宿舍收费标准!$C$2:$C$119=F2559)),宿舍收费标准!$D$2:$D$119))</f>
        <v>#NAME?</v>
      </c>
      <c r="H2559" s="10"/>
      <c r="I2559" s="10"/>
      <c r="J2559" s="10"/>
      <c r="K2559" s="10"/>
      <c r="L2559" s="8"/>
      <c r="M2559" s="9" t="e">
        <f t="shared" ca="1" si="78"/>
        <v>#NAME?</v>
      </c>
      <c r="N2559" s="11" t="e">
        <f t="shared" ca="1" si="79"/>
        <v>#NAME?</v>
      </c>
    </row>
    <row r="2560" spans="1:14" x14ac:dyDescent="0.2">
      <c r="A2560" s="10"/>
      <c r="B2560" s="10"/>
      <c r="C2560" s="10"/>
      <c r="D2560" s="10"/>
      <c r="E2560" s="10"/>
      <c r="F2560" s="8"/>
      <c r="G2560" s="11" t="e">
        <f ca="1">_xlfn.IFS(OR(F2560="",D2560=""),"",FIND(C2560,D2560,1)=1,LOOKUP(1,0/((宿舍收费标准!$B$2:$B$119=D2560)*(宿舍收费标准!$C$2:$C$119=F2560)),宿舍收费标准!$D$2:$D$119))</f>
        <v>#NAME?</v>
      </c>
      <c r="H2560" s="10"/>
      <c r="I2560" s="10"/>
      <c r="J2560" s="10"/>
      <c r="K2560" s="10"/>
      <c r="L2560" s="8"/>
      <c r="M2560" s="9" t="e">
        <f t="shared" ca="1" si="78"/>
        <v>#NAME?</v>
      </c>
      <c r="N2560" s="11" t="e">
        <f t="shared" ca="1" si="79"/>
        <v>#NAME?</v>
      </c>
    </row>
    <row r="2561" spans="1:14" x14ac:dyDescent="0.2">
      <c r="A2561" s="10"/>
      <c r="B2561" s="10"/>
      <c r="C2561" s="10"/>
      <c r="D2561" s="10"/>
      <c r="E2561" s="10"/>
      <c r="F2561" s="8"/>
      <c r="G2561" s="11" t="e">
        <f ca="1">_xlfn.IFS(OR(F2561="",D2561=""),"",FIND(C2561,D2561,1)=1,LOOKUP(1,0/((宿舍收费标准!$B$2:$B$119=D2561)*(宿舍收费标准!$C$2:$C$119=F2561)),宿舍收费标准!$D$2:$D$119))</f>
        <v>#NAME?</v>
      </c>
      <c r="H2561" s="10"/>
      <c r="I2561" s="10"/>
      <c r="J2561" s="10"/>
      <c r="K2561" s="10"/>
      <c r="L2561" s="8"/>
      <c r="M2561" s="9" t="e">
        <f t="shared" ca="1" si="78"/>
        <v>#NAME?</v>
      </c>
      <c r="N2561" s="11" t="e">
        <f t="shared" ca="1" si="79"/>
        <v>#NAME?</v>
      </c>
    </row>
    <row r="2562" spans="1:14" x14ac:dyDescent="0.2">
      <c r="A2562" s="10"/>
      <c r="B2562" s="10"/>
      <c r="C2562" s="10"/>
      <c r="D2562" s="10"/>
      <c r="E2562" s="10"/>
      <c r="F2562" s="8"/>
      <c r="G2562" s="11" t="e">
        <f ca="1">_xlfn.IFS(OR(F2562="",D2562=""),"",FIND(C2562,D2562,1)=1,LOOKUP(1,0/((宿舍收费标准!$B$2:$B$119=D2562)*(宿舍收费标准!$C$2:$C$119=F2562)),宿舍收费标准!$D$2:$D$119))</f>
        <v>#NAME?</v>
      </c>
      <c r="H2562" s="10"/>
      <c r="I2562" s="10"/>
      <c r="J2562" s="10"/>
      <c r="K2562" s="10"/>
      <c r="L2562" s="8"/>
      <c r="M2562" s="9" t="e">
        <f t="shared" ca="1" si="78"/>
        <v>#NAME?</v>
      </c>
      <c r="N2562" s="11" t="e">
        <f t="shared" ca="1" si="79"/>
        <v>#NAME?</v>
      </c>
    </row>
    <row r="2563" spans="1:14" x14ac:dyDescent="0.2">
      <c r="A2563" s="10"/>
      <c r="B2563" s="10"/>
      <c r="C2563" s="10"/>
      <c r="D2563" s="10"/>
      <c r="E2563" s="10"/>
      <c r="F2563" s="8"/>
      <c r="G2563" s="11" t="e">
        <f ca="1">_xlfn.IFS(OR(F2563="",D2563=""),"",FIND(C2563,D2563,1)=1,LOOKUP(1,0/((宿舍收费标准!$B$2:$B$119=D2563)*(宿舍收费标准!$C$2:$C$119=F2563)),宿舍收费标准!$D$2:$D$119))</f>
        <v>#NAME?</v>
      </c>
      <c r="H2563" s="10"/>
      <c r="I2563" s="10"/>
      <c r="J2563" s="10"/>
      <c r="K2563" s="10"/>
      <c r="L2563" s="8"/>
      <c r="M2563" s="9" t="e">
        <f t="shared" ca="1" si="78"/>
        <v>#NAME?</v>
      </c>
      <c r="N2563" s="11" t="e">
        <f t="shared" ca="1" si="79"/>
        <v>#NAME?</v>
      </c>
    </row>
    <row r="2564" spans="1:14" x14ac:dyDescent="0.2">
      <c r="A2564" s="10"/>
      <c r="B2564" s="10"/>
      <c r="C2564" s="10"/>
      <c r="D2564" s="10"/>
      <c r="E2564" s="10"/>
      <c r="F2564" s="8"/>
      <c r="G2564" s="11" t="e">
        <f ca="1">_xlfn.IFS(OR(F2564="",D2564=""),"",FIND(C2564,D2564,1)=1,LOOKUP(1,0/((宿舍收费标准!$B$2:$B$119=D2564)*(宿舍收费标准!$C$2:$C$119=F2564)),宿舍收费标准!$D$2:$D$119))</f>
        <v>#NAME?</v>
      </c>
      <c r="H2564" s="10"/>
      <c r="I2564" s="10"/>
      <c r="J2564" s="10"/>
      <c r="K2564" s="10"/>
      <c r="L2564" s="8"/>
      <c r="M2564" s="9" t="e">
        <f t="shared" ca="1" si="78"/>
        <v>#NAME?</v>
      </c>
      <c r="N2564" s="11" t="e">
        <f t="shared" ca="1" si="79"/>
        <v>#NAME?</v>
      </c>
    </row>
    <row r="2565" spans="1:14" x14ac:dyDescent="0.2">
      <c r="A2565" s="10"/>
      <c r="B2565" s="10"/>
      <c r="C2565" s="10"/>
      <c r="D2565" s="10"/>
      <c r="E2565" s="10"/>
      <c r="F2565" s="8"/>
      <c r="G2565" s="11" t="e">
        <f ca="1">_xlfn.IFS(OR(F2565="",D2565=""),"",FIND(C2565,D2565,1)=1,LOOKUP(1,0/((宿舍收费标准!$B$2:$B$119=D2565)*(宿舍收费标准!$C$2:$C$119=F2565)),宿舍收费标准!$D$2:$D$119))</f>
        <v>#NAME?</v>
      </c>
      <c r="H2565" s="10"/>
      <c r="I2565" s="10"/>
      <c r="J2565" s="10"/>
      <c r="K2565" s="10"/>
      <c r="L2565" s="8"/>
      <c r="M2565" s="9" t="e">
        <f t="shared" ca="1" si="78"/>
        <v>#NAME?</v>
      </c>
      <c r="N2565" s="11" t="e">
        <f t="shared" ca="1" si="79"/>
        <v>#NAME?</v>
      </c>
    </row>
    <row r="2566" spans="1:14" x14ac:dyDescent="0.2">
      <c r="A2566" s="10"/>
      <c r="B2566" s="10"/>
      <c r="C2566" s="10"/>
      <c r="D2566" s="10"/>
      <c r="E2566" s="10"/>
      <c r="F2566" s="8"/>
      <c r="G2566" s="11" t="e">
        <f ca="1">_xlfn.IFS(OR(F2566="",D2566=""),"",FIND(C2566,D2566,1)=1,LOOKUP(1,0/((宿舍收费标准!$B$2:$B$119=D2566)*(宿舍收费标准!$C$2:$C$119=F2566)),宿舍收费标准!$D$2:$D$119))</f>
        <v>#NAME?</v>
      </c>
      <c r="H2566" s="10"/>
      <c r="I2566" s="10"/>
      <c r="J2566" s="10"/>
      <c r="K2566" s="10"/>
      <c r="L2566" s="8"/>
      <c r="M2566" s="9" t="e">
        <f t="shared" ca="1" si="78"/>
        <v>#NAME?</v>
      </c>
      <c r="N2566" s="11" t="e">
        <f t="shared" ca="1" si="79"/>
        <v>#NAME?</v>
      </c>
    </row>
    <row r="2567" spans="1:14" x14ac:dyDescent="0.2">
      <c r="A2567" s="10"/>
      <c r="B2567" s="10"/>
      <c r="C2567" s="10"/>
      <c r="D2567" s="10"/>
      <c r="E2567" s="10"/>
      <c r="F2567" s="8"/>
      <c r="G2567" s="11" t="e">
        <f ca="1">_xlfn.IFS(OR(F2567="",D2567=""),"",FIND(C2567,D2567,1)=1,LOOKUP(1,0/((宿舍收费标准!$B$2:$B$119=D2567)*(宿舍收费标准!$C$2:$C$119=F2567)),宿舍收费标准!$D$2:$D$119))</f>
        <v>#NAME?</v>
      </c>
      <c r="H2567" s="10"/>
      <c r="I2567" s="10"/>
      <c r="J2567" s="10"/>
      <c r="K2567" s="10"/>
      <c r="L2567" s="8"/>
      <c r="M2567" s="9" t="e">
        <f t="shared" ref="M2567:M2630" ca="1" si="80">_xlfn.IFS(AND(H2567="",I2567="",J2567="",K2567="",L2567=""),"",OR(H2567&lt;&gt;"",I2567&lt;&gt;"",J2567&lt;&gt;"",K2567&lt;&gt;"",L2567&lt;&gt;""),SUM(_xlfn.IFS(AND(H2567&gt;=16,H2567&lt;=31),1,AND(H2567&gt;=1,H2567&lt;=15),0.5,H2567=0,0),_xlfn.IFS(AND(I2567&gt;=16,I2567&lt;=31),1,AND(I2567&gt;=1,I2567&lt;=15),0.5,I2567=0,0),_xlfn.IFS(AND(J2567&gt;=16,J2567&lt;=31),1,AND(J2567&gt;=1,J2567&lt;=15),0.5,J2567=0,0),_xlfn.IFS(AND(K2567&gt;=16,K2567&lt;=31),1,AND(K2567&gt;=1,K2567&lt;=15),0.5,K2567=0,0),_xlfn.IFS(AND(L2567&gt;=16,L2567&lt;=31),1,AND(L2567&gt;=1,L2567&lt;=15),0.5,L2567=0,0)))</f>
        <v>#NAME?</v>
      </c>
      <c r="N2567" s="11" t="e">
        <f t="shared" ref="N2567:N2630" ca="1" si="81">_xlfn.IFS(M2567="","",M2567&lt;&gt;"",G2567/2-G2567/10*M2567)</f>
        <v>#NAME?</v>
      </c>
    </row>
    <row r="2568" spans="1:14" x14ac:dyDescent="0.2">
      <c r="A2568" s="10"/>
      <c r="B2568" s="10"/>
      <c r="C2568" s="10"/>
      <c r="D2568" s="10"/>
      <c r="E2568" s="10"/>
      <c r="F2568" s="8"/>
      <c r="G2568" s="11" t="e">
        <f ca="1">_xlfn.IFS(OR(F2568="",D2568=""),"",FIND(C2568,D2568,1)=1,LOOKUP(1,0/((宿舍收费标准!$B$2:$B$119=D2568)*(宿舍收费标准!$C$2:$C$119=F2568)),宿舍收费标准!$D$2:$D$119))</f>
        <v>#NAME?</v>
      </c>
      <c r="H2568" s="10"/>
      <c r="I2568" s="10"/>
      <c r="J2568" s="10"/>
      <c r="K2568" s="10"/>
      <c r="L2568" s="8"/>
      <c r="M2568" s="9" t="e">
        <f t="shared" ca="1" si="80"/>
        <v>#NAME?</v>
      </c>
      <c r="N2568" s="11" t="e">
        <f t="shared" ca="1" si="81"/>
        <v>#NAME?</v>
      </c>
    </row>
    <row r="2569" spans="1:14" x14ac:dyDescent="0.2">
      <c r="A2569" s="10"/>
      <c r="B2569" s="10"/>
      <c r="C2569" s="10"/>
      <c r="D2569" s="10"/>
      <c r="E2569" s="10"/>
      <c r="F2569" s="8"/>
      <c r="G2569" s="11" t="e">
        <f ca="1">_xlfn.IFS(OR(F2569="",D2569=""),"",FIND(C2569,D2569,1)=1,LOOKUP(1,0/((宿舍收费标准!$B$2:$B$119=D2569)*(宿舍收费标准!$C$2:$C$119=F2569)),宿舍收费标准!$D$2:$D$119))</f>
        <v>#NAME?</v>
      </c>
      <c r="H2569" s="10"/>
      <c r="I2569" s="10"/>
      <c r="J2569" s="10"/>
      <c r="K2569" s="10"/>
      <c r="L2569" s="8"/>
      <c r="M2569" s="9" t="e">
        <f t="shared" ca="1" si="80"/>
        <v>#NAME?</v>
      </c>
      <c r="N2569" s="11" t="e">
        <f t="shared" ca="1" si="81"/>
        <v>#NAME?</v>
      </c>
    </row>
    <row r="2570" spans="1:14" x14ac:dyDescent="0.2">
      <c r="A2570" s="10"/>
      <c r="B2570" s="10"/>
      <c r="C2570" s="10"/>
      <c r="D2570" s="10"/>
      <c r="E2570" s="10"/>
      <c r="F2570" s="8"/>
      <c r="G2570" s="11" t="e">
        <f ca="1">_xlfn.IFS(OR(F2570="",D2570=""),"",FIND(C2570,D2570,1)=1,LOOKUP(1,0/((宿舍收费标准!$B$2:$B$119=D2570)*(宿舍收费标准!$C$2:$C$119=F2570)),宿舍收费标准!$D$2:$D$119))</f>
        <v>#NAME?</v>
      </c>
      <c r="H2570" s="10"/>
      <c r="I2570" s="10"/>
      <c r="J2570" s="10"/>
      <c r="K2570" s="10"/>
      <c r="L2570" s="8"/>
      <c r="M2570" s="9" t="e">
        <f t="shared" ca="1" si="80"/>
        <v>#NAME?</v>
      </c>
      <c r="N2570" s="11" t="e">
        <f t="shared" ca="1" si="81"/>
        <v>#NAME?</v>
      </c>
    </row>
    <row r="2571" spans="1:14" x14ac:dyDescent="0.2">
      <c r="A2571" s="10"/>
      <c r="B2571" s="10"/>
      <c r="C2571" s="10"/>
      <c r="D2571" s="10"/>
      <c r="E2571" s="10"/>
      <c r="F2571" s="8"/>
      <c r="G2571" s="11" t="e">
        <f ca="1">_xlfn.IFS(OR(F2571="",D2571=""),"",FIND(C2571,D2571,1)=1,LOOKUP(1,0/((宿舍收费标准!$B$2:$B$119=D2571)*(宿舍收费标准!$C$2:$C$119=F2571)),宿舍收费标准!$D$2:$D$119))</f>
        <v>#NAME?</v>
      </c>
      <c r="H2571" s="10"/>
      <c r="I2571" s="10"/>
      <c r="J2571" s="10"/>
      <c r="K2571" s="10"/>
      <c r="L2571" s="8"/>
      <c r="M2571" s="9" t="e">
        <f t="shared" ca="1" si="80"/>
        <v>#NAME?</v>
      </c>
      <c r="N2571" s="11" t="e">
        <f t="shared" ca="1" si="81"/>
        <v>#NAME?</v>
      </c>
    </row>
    <row r="2572" spans="1:14" x14ac:dyDescent="0.2">
      <c r="A2572" s="10"/>
      <c r="B2572" s="10"/>
      <c r="C2572" s="10"/>
      <c r="D2572" s="10"/>
      <c r="E2572" s="10"/>
      <c r="F2572" s="8"/>
      <c r="G2572" s="11" t="e">
        <f ca="1">_xlfn.IFS(OR(F2572="",D2572=""),"",FIND(C2572,D2572,1)=1,LOOKUP(1,0/((宿舍收费标准!$B$2:$B$119=D2572)*(宿舍收费标准!$C$2:$C$119=F2572)),宿舍收费标准!$D$2:$D$119))</f>
        <v>#NAME?</v>
      </c>
      <c r="H2572" s="10"/>
      <c r="I2572" s="10"/>
      <c r="J2572" s="10"/>
      <c r="K2572" s="10"/>
      <c r="L2572" s="8"/>
      <c r="M2572" s="9" t="e">
        <f t="shared" ca="1" si="80"/>
        <v>#NAME?</v>
      </c>
      <c r="N2572" s="11" t="e">
        <f t="shared" ca="1" si="81"/>
        <v>#NAME?</v>
      </c>
    </row>
    <row r="2573" spans="1:14" x14ac:dyDescent="0.2">
      <c r="A2573" s="10"/>
      <c r="B2573" s="10"/>
      <c r="C2573" s="10"/>
      <c r="D2573" s="10"/>
      <c r="E2573" s="10"/>
      <c r="F2573" s="8"/>
      <c r="G2573" s="11" t="e">
        <f ca="1">_xlfn.IFS(OR(F2573="",D2573=""),"",FIND(C2573,D2573,1)=1,LOOKUP(1,0/((宿舍收费标准!$B$2:$B$119=D2573)*(宿舍收费标准!$C$2:$C$119=F2573)),宿舍收费标准!$D$2:$D$119))</f>
        <v>#NAME?</v>
      </c>
      <c r="H2573" s="10"/>
      <c r="I2573" s="10"/>
      <c r="J2573" s="10"/>
      <c r="K2573" s="10"/>
      <c r="L2573" s="8"/>
      <c r="M2573" s="9" t="e">
        <f t="shared" ca="1" si="80"/>
        <v>#NAME?</v>
      </c>
      <c r="N2573" s="11" t="e">
        <f t="shared" ca="1" si="81"/>
        <v>#NAME?</v>
      </c>
    </row>
    <row r="2574" spans="1:14" x14ac:dyDescent="0.2">
      <c r="A2574" s="10"/>
      <c r="B2574" s="10"/>
      <c r="C2574" s="10"/>
      <c r="D2574" s="10"/>
      <c r="E2574" s="10"/>
      <c r="F2574" s="8"/>
      <c r="G2574" s="11" t="e">
        <f ca="1">_xlfn.IFS(OR(F2574="",D2574=""),"",FIND(C2574,D2574,1)=1,LOOKUP(1,0/((宿舍收费标准!$B$2:$B$119=D2574)*(宿舍收费标准!$C$2:$C$119=F2574)),宿舍收费标准!$D$2:$D$119))</f>
        <v>#NAME?</v>
      </c>
      <c r="H2574" s="10"/>
      <c r="I2574" s="10"/>
      <c r="J2574" s="10"/>
      <c r="K2574" s="10"/>
      <c r="L2574" s="8"/>
      <c r="M2574" s="9" t="e">
        <f t="shared" ca="1" si="80"/>
        <v>#NAME?</v>
      </c>
      <c r="N2574" s="11" t="e">
        <f t="shared" ca="1" si="81"/>
        <v>#NAME?</v>
      </c>
    </row>
    <row r="2575" spans="1:14" x14ac:dyDescent="0.2">
      <c r="A2575" s="10"/>
      <c r="B2575" s="10"/>
      <c r="C2575" s="10"/>
      <c r="D2575" s="10"/>
      <c r="E2575" s="10"/>
      <c r="F2575" s="8"/>
      <c r="G2575" s="11" t="e">
        <f ca="1">_xlfn.IFS(OR(F2575="",D2575=""),"",FIND(C2575,D2575,1)=1,LOOKUP(1,0/((宿舍收费标准!$B$2:$B$119=D2575)*(宿舍收费标准!$C$2:$C$119=F2575)),宿舍收费标准!$D$2:$D$119))</f>
        <v>#NAME?</v>
      </c>
      <c r="H2575" s="10"/>
      <c r="I2575" s="10"/>
      <c r="J2575" s="10"/>
      <c r="K2575" s="10"/>
      <c r="L2575" s="8"/>
      <c r="M2575" s="9" t="e">
        <f t="shared" ca="1" si="80"/>
        <v>#NAME?</v>
      </c>
      <c r="N2575" s="11" t="e">
        <f t="shared" ca="1" si="81"/>
        <v>#NAME?</v>
      </c>
    </row>
    <row r="2576" spans="1:14" x14ac:dyDescent="0.2">
      <c r="A2576" s="10"/>
      <c r="B2576" s="10"/>
      <c r="C2576" s="10"/>
      <c r="D2576" s="10"/>
      <c r="E2576" s="10"/>
      <c r="F2576" s="8"/>
      <c r="G2576" s="11" t="e">
        <f ca="1">_xlfn.IFS(OR(F2576="",D2576=""),"",FIND(C2576,D2576,1)=1,LOOKUP(1,0/((宿舍收费标准!$B$2:$B$119=D2576)*(宿舍收费标准!$C$2:$C$119=F2576)),宿舍收费标准!$D$2:$D$119))</f>
        <v>#NAME?</v>
      </c>
      <c r="H2576" s="10"/>
      <c r="I2576" s="10"/>
      <c r="J2576" s="10"/>
      <c r="K2576" s="10"/>
      <c r="L2576" s="8"/>
      <c r="M2576" s="9" t="e">
        <f t="shared" ca="1" si="80"/>
        <v>#NAME?</v>
      </c>
      <c r="N2576" s="11" t="e">
        <f t="shared" ca="1" si="81"/>
        <v>#NAME?</v>
      </c>
    </row>
    <row r="2577" spans="1:14" x14ac:dyDescent="0.2">
      <c r="A2577" s="10"/>
      <c r="B2577" s="10"/>
      <c r="C2577" s="10"/>
      <c r="D2577" s="10"/>
      <c r="E2577" s="10"/>
      <c r="F2577" s="8"/>
      <c r="G2577" s="11" t="e">
        <f ca="1">_xlfn.IFS(OR(F2577="",D2577=""),"",FIND(C2577,D2577,1)=1,LOOKUP(1,0/((宿舍收费标准!$B$2:$B$119=D2577)*(宿舍收费标准!$C$2:$C$119=F2577)),宿舍收费标准!$D$2:$D$119))</f>
        <v>#NAME?</v>
      </c>
      <c r="H2577" s="10"/>
      <c r="I2577" s="10"/>
      <c r="J2577" s="10"/>
      <c r="K2577" s="10"/>
      <c r="L2577" s="8"/>
      <c r="M2577" s="9" t="e">
        <f t="shared" ca="1" si="80"/>
        <v>#NAME?</v>
      </c>
      <c r="N2577" s="11" t="e">
        <f t="shared" ca="1" si="81"/>
        <v>#NAME?</v>
      </c>
    </row>
    <row r="2578" spans="1:14" x14ac:dyDescent="0.2">
      <c r="A2578" s="10"/>
      <c r="B2578" s="10"/>
      <c r="C2578" s="10"/>
      <c r="D2578" s="10"/>
      <c r="E2578" s="10"/>
      <c r="F2578" s="8"/>
      <c r="G2578" s="11" t="e">
        <f ca="1">_xlfn.IFS(OR(F2578="",D2578=""),"",FIND(C2578,D2578,1)=1,LOOKUP(1,0/((宿舍收费标准!$B$2:$B$119=D2578)*(宿舍收费标准!$C$2:$C$119=F2578)),宿舍收费标准!$D$2:$D$119))</f>
        <v>#NAME?</v>
      </c>
      <c r="H2578" s="10"/>
      <c r="I2578" s="10"/>
      <c r="J2578" s="10"/>
      <c r="K2578" s="10"/>
      <c r="L2578" s="8"/>
      <c r="M2578" s="9" t="e">
        <f t="shared" ca="1" si="80"/>
        <v>#NAME?</v>
      </c>
      <c r="N2578" s="11" t="e">
        <f t="shared" ca="1" si="81"/>
        <v>#NAME?</v>
      </c>
    </row>
    <row r="2579" spans="1:14" x14ac:dyDescent="0.2">
      <c r="A2579" s="10"/>
      <c r="B2579" s="10"/>
      <c r="C2579" s="10"/>
      <c r="D2579" s="10"/>
      <c r="E2579" s="10"/>
      <c r="F2579" s="8"/>
      <c r="G2579" s="11" t="e">
        <f ca="1">_xlfn.IFS(OR(F2579="",D2579=""),"",FIND(C2579,D2579,1)=1,LOOKUP(1,0/((宿舍收费标准!$B$2:$B$119=D2579)*(宿舍收费标准!$C$2:$C$119=F2579)),宿舍收费标准!$D$2:$D$119))</f>
        <v>#NAME?</v>
      </c>
      <c r="H2579" s="10"/>
      <c r="I2579" s="10"/>
      <c r="J2579" s="10"/>
      <c r="K2579" s="10"/>
      <c r="L2579" s="8"/>
      <c r="M2579" s="9" t="e">
        <f t="shared" ca="1" si="80"/>
        <v>#NAME?</v>
      </c>
      <c r="N2579" s="11" t="e">
        <f t="shared" ca="1" si="81"/>
        <v>#NAME?</v>
      </c>
    </row>
    <row r="2580" spans="1:14" x14ac:dyDescent="0.2">
      <c r="A2580" s="10"/>
      <c r="B2580" s="10"/>
      <c r="C2580" s="10"/>
      <c r="D2580" s="10"/>
      <c r="E2580" s="10"/>
      <c r="F2580" s="8"/>
      <c r="G2580" s="11" t="e">
        <f ca="1">_xlfn.IFS(OR(F2580="",D2580=""),"",FIND(C2580,D2580,1)=1,LOOKUP(1,0/((宿舍收费标准!$B$2:$B$119=D2580)*(宿舍收费标准!$C$2:$C$119=F2580)),宿舍收费标准!$D$2:$D$119))</f>
        <v>#NAME?</v>
      </c>
      <c r="H2580" s="10"/>
      <c r="I2580" s="10"/>
      <c r="J2580" s="10"/>
      <c r="K2580" s="10"/>
      <c r="L2580" s="8"/>
      <c r="M2580" s="9" t="e">
        <f t="shared" ca="1" si="80"/>
        <v>#NAME?</v>
      </c>
      <c r="N2580" s="11" t="e">
        <f t="shared" ca="1" si="81"/>
        <v>#NAME?</v>
      </c>
    </row>
    <row r="2581" spans="1:14" x14ac:dyDescent="0.2">
      <c r="A2581" s="10"/>
      <c r="B2581" s="10"/>
      <c r="C2581" s="10"/>
      <c r="D2581" s="10"/>
      <c r="E2581" s="10"/>
      <c r="F2581" s="8"/>
      <c r="G2581" s="11" t="e">
        <f ca="1">_xlfn.IFS(OR(F2581="",D2581=""),"",FIND(C2581,D2581,1)=1,LOOKUP(1,0/((宿舍收费标准!$B$2:$B$119=D2581)*(宿舍收费标准!$C$2:$C$119=F2581)),宿舍收费标准!$D$2:$D$119))</f>
        <v>#NAME?</v>
      </c>
      <c r="H2581" s="10"/>
      <c r="I2581" s="10"/>
      <c r="J2581" s="10"/>
      <c r="K2581" s="10"/>
      <c r="L2581" s="8"/>
      <c r="M2581" s="9" t="e">
        <f t="shared" ca="1" si="80"/>
        <v>#NAME?</v>
      </c>
      <c r="N2581" s="11" t="e">
        <f t="shared" ca="1" si="81"/>
        <v>#NAME?</v>
      </c>
    </row>
    <row r="2582" spans="1:14" x14ac:dyDescent="0.2">
      <c r="A2582" s="10"/>
      <c r="B2582" s="10"/>
      <c r="C2582" s="10"/>
      <c r="D2582" s="10"/>
      <c r="E2582" s="10"/>
      <c r="F2582" s="8"/>
      <c r="G2582" s="11" t="e">
        <f ca="1">_xlfn.IFS(OR(F2582="",D2582=""),"",FIND(C2582,D2582,1)=1,LOOKUP(1,0/((宿舍收费标准!$B$2:$B$119=D2582)*(宿舍收费标准!$C$2:$C$119=F2582)),宿舍收费标准!$D$2:$D$119))</f>
        <v>#NAME?</v>
      </c>
      <c r="H2582" s="10"/>
      <c r="I2582" s="10"/>
      <c r="J2582" s="10"/>
      <c r="K2582" s="10"/>
      <c r="L2582" s="8"/>
      <c r="M2582" s="9" t="e">
        <f t="shared" ca="1" si="80"/>
        <v>#NAME?</v>
      </c>
      <c r="N2582" s="11" t="e">
        <f t="shared" ca="1" si="81"/>
        <v>#NAME?</v>
      </c>
    </row>
    <row r="2583" spans="1:14" x14ac:dyDescent="0.2">
      <c r="A2583" s="10"/>
      <c r="B2583" s="10"/>
      <c r="C2583" s="10"/>
      <c r="D2583" s="10"/>
      <c r="E2583" s="10"/>
      <c r="F2583" s="8"/>
      <c r="G2583" s="11" t="e">
        <f ca="1">_xlfn.IFS(OR(F2583="",D2583=""),"",FIND(C2583,D2583,1)=1,LOOKUP(1,0/((宿舍收费标准!$B$2:$B$119=D2583)*(宿舍收费标准!$C$2:$C$119=F2583)),宿舍收费标准!$D$2:$D$119))</f>
        <v>#NAME?</v>
      </c>
      <c r="H2583" s="10"/>
      <c r="I2583" s="10"/>
      <c r="J2583" s="10"/>
      <c r="K2583" s="10"/>
      <c r="L2583" s="8"/>
      <c r="M2583" s="9" t="e">
        <f t="shared" ca="1" si="80"/>
        <v>#NAME?</v>
      </c>
      <c r="N2583" s="11" t="e">
        <f t="shared" ca="1" si="81"/>
        <v>#NAME?</v>
      </c>
    </row>
    <row r="2584" spans="1:14" x14ac:dyDescent="0.2">
      <c r="A2584" s="10"/>
      <c r="B2584" s="10"/>
      <c r="C2584" s="10"/>
      <c r="D2584" s="10"/>
      <c r="E2584" s="10"/>
      <c r="F2584" s="8"/>
      <c r="G2584" s="11" t="e">
        <f ca="1">_xlfn.IFS(OR(F2584="",D2584=""),"",FIND(C2584,D2584,1)=1,LOOKUP(1,0/((宿舍收费标准!$B$2:$B$119=D2584)*(宿舍收费标准!$C$2:$C$119=F2584)),宿舍收费标准!$D$2:$D$119))</f>
        <v>#NAME?</v>
      </c>
      <c r="H2584" s="10"/>
      <c r="I2584" s="10"/>
      <c r="J2584" s="10"/>
      <c r="K2584" s="10"/>
      <c r="L2584" s="8"/>
      <c r="M2584" s="9" t="e">
        <f t="shared" ca="1" si="80"/>
        <v>#NAME?</v>
      </c>
      <c r="N2584" s="11" t="e">
        <f t="shared" ca="1" si="81"/>
        <v>#NAME?</v>
      </c>
    </row>
    <row r="2585" spans="1:14" x14ac:dyDescent="0.2">
      <c r="A2585" s="10"/>
      <c r="B2585" s="10"/>
      <c r="C2585" s="10"/>
      <c r="D2585" s="10"/>
      <c r="E2585" s="10"/>
      <c r="F2585" s="8"/>
      <c r="G2585" s="11" t="e">
        <f ca="1">_xlfn.IFS(OR(F2585="",D2585=""),"",FIND(C2585,D2585,1)=1,LOOKUP(1,0/((宿舍收费标准!$B$2:$B$119=D2585)*(宿舍收费标准!$C$2:$C$119=F2585)),宿舍收费标准!$D$2:$D$119))</f>
        <v>#NAME?</v>
      </c>
      <c r="H2585" s="10"/>
      <c r="I2585" s="10"/>
      <c r="J2585" s="10"/>
      <c r="K2585" s="10"/>
      <c r="L2585" s="8"/>
      <c r="M2585" s="9" t="e">
        <f t="shared" ca="1" si="80"/>
        <v>#NAME?</v>
      </c>
      <c r="N2585" s="11" t="e">
        <f t="shared" ca="1" si="81"/>
        <v>#NAME?</v>
      </c>
    </row>
    <row r="2586" spans="1:14" x14ac:dyDescent="0.2">
      <c r="A2586" s="10"/>
      <c r="B2586" s="10"/>
      <c r="C2586" s="10"/>
      <c r="D2586" s="10"/>
      <c r="E2586" s="10"/>
      <c r="F2586" s="8"/>
      <c r="G2586" s="11" t="e">
        <f ca="1">_xlfn.IFS(OR(F2586="",D2586=""),"",FIND(C2586,D2586,1)=1,LOOKUP(1,0/((宿舍收费标准!$B$2:$B$119=D2586)*(宿舍收费标准!$C$2:$C$119=F2586)),宿舍收费标准!$D$2:$D$119))</f>
        <v>#NAME?</v>
      </c>
      <c r="H2586" s="10"/>
      <c r="I2586" s="10"/>
      <c r="J2586" s="10"/>
      <c r="K2586" s="10"/>
      <c r="L2586" s="8"/>
      <c r="M2586" s="9" t="e">
        <f t="shared" ca="1" si="80"/>
        <v>#NAME?</v>
      </c>
      <c r="N2586" s="11" t="e">
        <f t="shared" ca="1" si="81"/>
        <v>#NAME?</v>
      </c>
    </row>
    <row r="2587" spans="1:14" x14ac:dyDescent="0.2">
      <c r="A2587" s="10"/>
      <c r="B2587" s="10"/>
      <c r="C2587" s="10"/>
      <c r="D2587" s="10"/>
      <c r="E2587" s="10"/>
      <c r="F2587" s="8"/>
      <c r="G2587" s="11" t="e">
        <f ca="1">_xlfn.IFS(OR(F2587="",D2587=""),"",FIND(C2587,D2587,1)=1,LOOKUP(1,0/((宿舍收费标准!$B$2:$B$119=D2587)*(宿舍收费标准!$C$2:$C$119=F2587)),宿舍收费标准!$D$2:$D$119))</f>
        <v>#NAME?</v>
      </c>
      <c r="H2587" s="10"/>
      <c r="I2587" s="10"/>
      <c r="J2587" s="10"/>
      <c r="K2587" s="10"/>
      <c r="L2587" s="8"/>
      <c r="M2587" s="9" t="e">
        <f t="shared" ca="1" si="80"/>
        <v>#NAME?</v>
      </c>
      <c r="N2587" s="11" t="e">
        <f t="shared" ca="1" si="81"/>
        <v>#NAME?</v>
      </c>
    </row>
    <row r="2588" spans="1:14" x14ac:dyDescent="0.2">
      <c r="A2588" s="10"/>
      <c r="B2588" s="10"/>
      <c r="C2588" s="10"/>
      <c r="D2588" s="10"/>
      <c r="E2588" s="10"/>
      <c r="F2588" s="8"/>
      <c r="G2588" s="11" t="e">
        <f ca="1">_xlfn.IFS(OR(F2588="",D2588=""),"",FIND(C2588,D2588,1)=1,LOOKUP(1,0/((宿舍收费标准!$B$2:$B$119=D2588)*(宿舍收费标准!$C$2:$C$119=F2588)),宿舍收费标准!$D$2:$D$119))</f>
        <v>#NAME?</v>
      </c>
      <c r="H2588" s="10"/>
      <c r="I2588" s="10"/>
      <c r="J2588" s="10"/>
      <c r="K2588" s="10"/>
      <c r="L2588" s="8"/>
      <c r="M2588" s="9" t="e">
        <f t="shared" ca="1" si="80"/>
        <v>#NAME?</v>
      </c>
      <c r="N2588" s="11" t="e">
        <f t="shared" ca="1" si="81"/>
        <v>#NAME?</v>
      </c>
    </row>
    <row r="2589" spans="1:14" x14ac:dyDescent="0.2">
      <c r="A2589" s="10"/>
      <c r="B2589" s="10"/>
      <c r="C2589" s="10"/>
      <c r="D2589" s="10"/>
      <c r="E2589" s="10"/>
      <c r="F2589" s="8"/>
      <c r="G2589" s="11" t="e">
        <f ca="1">_xlfn.IFS(OR(F2589="",D2589=""),"",FIND(C2589,D2589,1)=1,LOOKUP(1,0/((宿舍收费标准!$B$2:$B$119=D2589)*(宿舍收费标准!$C$2:$C$119=F2589)),宿舍收费标准!$D$2:$D$119))</f>
        <v>#NAME?</v>
      </c>
      <c r="H2589" s="10"/>
      <c r="I2589" s="10"/>
      <c r="J2589" s="10"/>
      <c r="K2589" s="10"/>
      <c r="L2589" s="8"/>
      <c r="M2589" s="9" t="e">
        <f t="shared" ca="1" si="80"/>
        <v>#NAME?</v>
      </c>
      <c r="N2589" s="11" t="e">
        <f t="shared" ca="1" si="81"/>
        <v>#NAME?</v>
      </c>
    </row>
    <row r="2590" spans="1:14" x14ac:dyDescent="0.2">
      <c r="A2590" s="10"/>
      <c r="B2590" s="10"/>
      <c r="C2590" s="10"/>
      <c r="D2590" s="10"/>
      <c r="E2590" s="10"/>
      <c r="F2590" s="8"/>
      <c r="G2590" s="11" t="e">
        <f ca="1">_xlfn.IFS(OR(F2590="",D2590=""),"",FIND(C2590,D2590,1)=1,LOOKUP(1,0/((宿舍收费标准!$B$2:$B$119=D2590)*(宿舍收费标准!$C$2:$C$119=F2590)),宿舍收费标准!$D$2:$D$119))</f>
        <v>#NAME?</v>
      </c>
      <c r="H2590" s="10"/>
      <c r="I2590" s="10"/>
      <c r="J2590" s="10"/>
      <c r="K2590" s="10"/>
      <c r="L2590" s="8"/>
      <c r="M2590" s="9" t="e">
        <f t="shared" ca="1" si="80"/>
        <v>#NAME?</v>
      </c>
      <c r="N2590" s="11" t="e">
        <f t="shared" ca="1" si="81"/>
        <v>#NAME?</v>
      </c>
    </row>
    <row r="2591" spans="1:14" x14ac:dyDescent="0.2">
      <c r="A2591" s="10"/>
      <c r="B2591" s="10"/>
      <c r="C2591" s="10"/>
      <c r="D2591" s="10"/>
      <c r="E2591" s="10"/>
      <c r="F2591" s="8"/>
      <c r="G2591" s="11" t="e">
        <f ca="1">_xlfn.IFS(OR(F2591="",D2591=""),"",FIND(C2591,D2591,1)=1,LOOKUP(1,0/((宿舍收费标准!$B$2:$B$119=D2591)*(宿舍收费标准!$C$2:$C$119=F2591)),宿舍收费标准!$D$2:$D$119))</f>
        <v>#NAME?</v>
      </c>
      <c r="H2591" s="10"/>
      <c r="I2591" s="10"/>
      <c r="J2591" s="10"/>
      <c r="K2591" s="10"/>
      <c r="L2591" s="8"/>
      <c r="M2591" s="9" t="e">
        <f t="shared" ca="1" si="80"/>
        <v>#NAME?</v>
      </c>
      <c r="N2591" s="11" t="e">
        <f t="shared" ca="1" si="81"/>
        <v>#NAME?</v>
      </c>
    </row>
    <row r="2592" spans="1:14" x14ac:dyDescent="0.2">
      <c r="A2592" s="10"/>
      <c r="B2592" s="10"/>
      <c r="C2592" s="10"/>
      <c r="D2592" s="10"/>
      <c r="E2592" s="10"/>
      <c r="F2592" s="8"/>
      <c r="G2592" s="11" t="e">
        <f ca="1">_xlfn.IFS(OR(F2592="",D2592=""),"",FIND(C2592,D2592,1)=1,LOOKUP(1,0/((宿舍收费标准!$B$2:$B$119=D2592)*(宿舍收费标准!$C$2:$C$119=F2592)),宿舍收费标准!$D$2:$D$119))</f>
        <v>#NAME?</v>
      </c>
      <c r="H2592" s="10"/>
      <c r="I2592" s="10"/>
      <c r="J2592" s="10"/>
      <c r="K2592" s="10"/>
      <c r="L2592" s="8"/>
      <c r="M2592" s="9" t="e">
        <f t="shared" ca="1" si="80"/>
        <v>#NAME?</v>
      </c>
      <c r="N2592" s="11" t="e">
        <f t="shared" ca="1" si="81"/>
        <v>#NAME?</v>
      </c>
    </row>
    <row r="2593" spans="1:14" x14ac:dyDescent="0.2">
      <c r="A2593" s="10"/>
      <c r="B2593" s="10"/>
      <c r="C2593" s="10"/>
      <c r="D2593" s="10"/>
      <c r="E2593" s="10"/>
      <c r="F2593" s="8"/>
      <c r="G2593" s="11" t="e">
        <f ca="1">_xlfn.IFS(OR(F2593="",D2593=""),"",FIND(C2593,D2593,1)=1,LOOKUP(1,0/((宿舍收费标准!$B$2:$B$119=D2593)*(宿舍收费标准!$C$2:$C$119=F2593)),宿舍收费标准!$D$2:$D$119))</f>
        <v>#NAME?</v>
      </c>
      <c r="H2593" s="10"/>
      <c r="I2593" s="10"/>
      <c r="J2593" s="10"/>
      <c r="K2593" s="10"/>
      <c r="L2593" s="8"/>
      <c r="M2593" s="9" t="e">
        <f t="shared" ca="1" si="80"/>
        <v>#NAME?</v>
      </c>
      <c r="N2593" s="11" t="e">
        <f t="shared" ca="1" si="81"/>
        <v>#NAME?</v>
      </c>
    </row>
    <row r="2594" spans="1:14" x14ac:dyDescent="0.2">
      <c r="A2594" s="10"/>
      <c r="B2594" s="10"/>
      <c r="C2594" s="10"/>
      <c r="D2594" s="10"/>
      <c r="E2594" s="10"/>
      <c r="F2594" s="8"/>
      <c r="G2594" s="11" t="e">
        <f ca="1">_xlfn.IFS(OR(F2594="",D2594=""),"",FIND(C2594,D2594,1)=1,LOOKUP(1,0/((宿舍收费标准!$B$2:$B$119=D2594)*(宿舍收费标准!$C$2:$C$119=F2594)),宿舍收费标准!$D$2:$D$119))</f>
        <v>#NAME?</v>
      </c>
      <c r="H2594" s="10"/>
      <c r="I2594" s="10"/>
      <c r="J2594" s="10"/>
      <c r="K2594" s="10"/>
      <c r="L2594" s="8"/>
      <c r="M2594" s="9" t="e">
        <f t="shared" ca="1" si="80"/>
        <v>#NAME?</v>
      </c>
      <c r="N2594" s="11" t="e">
        <f t="shared" ca="1" si="81"/>
        <v>#NAME?</v>
      </c>
    </row>
    <row r="2595" spans="1:14" x14ac:dyDescent="0.2">
      <c r="A2595" s="10"/>
      <c r="B2595" s="10"/>
      <c r="C2595" s="10"/>
      <c r="D2595" s="10"/>
      <c r="E2595" s="10"/>
      <c r="F2595" s="8"/>
      <c r="G2595" s="11" t="e">
        <f ca="1">_xlfn.IFS(OR(F2595="",D2595=""),"",FIND(C2595,D2595,1)=1,LOOKUP(1,0/((宿舍收费标准!$B$2:$B$119=D2595)*(宿舍收费标准!$C$2:$C$119=F2595)),宿舍收费标准!$D$2:$D$119))</f>
        <v>#NAME?</v>
      </c>
      <c r="H2595" s="10"/>
      <c r="I2595" s="10"/>
      <c r="J2595" s="10"/>
      <c r="K2595" s="10"/>
      <c r="L2595" s="8"/>
      <c r="M2595" s="9" t="e">
        <f t="shared" ca="1" si="80"/>
        <v>#NAME?</v>
      </c>
      <c r="N2595" s="11" t="e">
        <f t="shared" ca="1" si="81"/>
        <v>#NAME?</v>
      </c>
    </row>
    <row r="2596" spans="1:14" x14ac:dyDescent="0.2">
      <c r="A2596" s="10"/>
      <c r="B2596" s="10"/>
      <c r="C2596" s="10"/>
      <c r="D2596" s="10"/>
      <c r="E2596" s="10"/>
      <c r="F2596" s="8"/>
      <c r="G2596" s="11" t="e">
        <f ca="1">_xlfn.IFS(OR(F2596="",D2596=""),"",FIND(C2596,D2596,1)=1,LOOKUP(1,0/((宿舍收费标准!$B$2:$B$119=D2596)*(宿舍收费标准!$C$2:$C$119=F2596)),宿舍收费标准!$D$2:$D$119))</f>
        <v>#NAME?</v>
      </c>
      <c r="H2596" s="10"/>
      <c r="I2596" s="10"/>
      <c r="J2596" s="10"/>
      <c r="K2596" s="10"/>
      <c r="L2596" s="8"/>
      <c r="M2596" s="9" t="e">
        <f t="shared" ca="1" si="80"/>
        <v>#NAME?</v>
      </c>
      <c r="N2596" s="11" t="e">
        <f t="shared" ca="1" si="81"/>
        <v>#NAME?</v>
      </c>
    </row>
    <row r="2597" spans="1:14" x14ac:dyDescent="0.2">
      <c r="A2597" s="10"/>
      <c r="B2597" s="10"/>
      <c r="C2597" s="10"/>
      <c r="D2597" s="10"/>
      <c r="E2597" s="10"/>
      <c r="F2597" s="8"/>
      <c r="G2597" s="11" t="e">
        <f ca="1">_xlfn.IFS(OR(F2597="",D2597=""),"",FIND(C2597,D2597,1)=1,LOOKUP(1,0/((宿舍收费标准!$B$2:$B$119=D2597)*(宿舍收费标准!$C$2:$C$119=F2597)),宿舍收费标准!$D$2:$D$119))</f>
        <v>#NAME?</v>
      </c>
      <c r="H2597" s="10"/>
      <c r="I2597" s="10"/>
      <c r="J2597" s="10"/>
      <c r="K2597" s="10"/>
      <c r="L2597" s="8"/>
      <c r="M2597" s="9" t="e">
        <f t="shared" ca="1" si="80"/>
        <v>#NAME?</v>
      </c>
      <c r="N2597" s="11" t="e">
        <f t="shared" ca="1" si="81"/>
        <v>#NAME?</v>
      </c>
    </row>
    <row r="2598" spans="1:14" x14ac:dyDescent="0.2">
      <c r="A2598" s="10"/>
      <c r="B2598" s="10"/>
      <c r="C2598" s="10"/>
      <c r="D2598" s="10"/>
      <c r="E2598" s="10"/>
      <c r="F2598" s="8"/>
      <c r="G2598" s="11" t="e">
        <f ca="1">_xlfn.IFS(OR(F2598="",D2598=""),"",FIND(C2598,D2598,1)=1,LOOKUP(1,0/((宿舍收费标准!$B$2:$B$119=D2598)*(宿舍收费标准!$C$2:$C$119=F2598)),宿舍收费标准!$D$2:$D$119))</f>
        <v>#NAME?</v>
      </c>
      <c r="H2598" s="10"/>
      <c r="I2598" s="10"/>
      <c r="J2598" s="10"/>
      <c r="K2598" s="10"/>
      <c r="L2598" s="8"/>
      <c r="M2598" s="9" t="e">
        <f t="shared" ca="1" si="80"/>
        <v>#NAME?</v>
      </c>
      <c r="N2598" s="11" t="e">
        <f t="shared" ca="1" si="81"/>
        <v>#NAME?</v>
      </c>
    </row>
    <row r="2599" spans="1:14" x14ac:dyDescent="0.2">
      <c r="A2599" s="10"/>
      <c r="B2599" s="10"/>
      <c r="C2599" s="10"/>
      <c r="D2599" s="10"/>
      <c r="E2599" s="10"/>
      <c r="F2599" s="8"/>
      <c r="G2599" s="11" t="e">
        <f ca="1">_xlfn.IFS(OR(F2599="",D2599=""),"",FIND(C2599,D2599,1)=1,LOOKUP(1,0/((宿舍收费标准!$B$2:$B$119=D2599)*(宿舍收费标准!$C$2:$C$119=F2599)),宿舍收费标准!$D$2:$D$119))</f>
        <v>#NAME?</v>
      </c>
      <c r="H2599" s="10"/>
      <c r="I2599" s="10"/>
      <c r="J2599" s="10"/>
      <c r="K2599" s="10"/>
      <c r="L2599" s="8"/>
      <c r="M2599" s="9" t="e">
        <f t="shared" ca="1" si="80"/>
        <v>#NAME?</v>
      </c>
      <c r="N2599" s="11" t="e">
        <f t="shared" ca="1" si="81"/>
        <v>#NAME?</v>
      </c>
    </row>
    <row r="2600" spans="1:14" x14ac:dyDescent="0.2">
      <c r="A2600" s="10"/>
      <c r="B2600" s="10"/>
      <c r="C2600" s="10"/>
      <c r="D2600" s="10"/>
      <c r="E2600" s="10"/>
      <c r="F2600" s="8"/>
      <c r="G2600" s="11" t="e">
        <f ca="1">_xlfn.IFS(OR(F2600="",D2600=""),"",FIND(C2600,D2600,1)=1,LOOKUP(1,0/((宿舍收费标准!$B$2:$B$119=D2600)*(宿舍收费标准!$C$2:$C$119=F2600)),宿舍收费标准!$D$2:$D$119))</f>
        <v>#NAME?</v>
      </c>
      <c r="H2600" s="10"/>
      <c r="I2600" s="10"/>
      <c r="J2600" s="10"/>
      <c r="K2600" s="10"/>
      <c r="L2600" s="8"/>
      <c r="M2600" s="9" t="e">
        <f t="shared" ca="1" si="80"/>
        <v>#NAME?</v>
      </c>
      <c r="N2600" s="11" t="e">
        <f t="shared" ca="1" si="81"/>
        <v>#NAME?</v>
      </c>
    </row>
    <row r="2601" spans="1:14" x14ac:dyDescent="0.2">
      <c r="A2601" s="10"/>
      <c r="B2601" s="10"/>
      <c r="C2601" s="10"/>
      <c r="D2601" s="10"/>
      <c r="E2601" s="10"/>
      <c r="F2601" s="8"/>
      <c r="G2601" s="11" t="e">
        <f ca="1">_xlfn.IFS(OR(F2601="",D2601=""),"",FIND(C2601,D2601,1)=1,LOOKUP(1,0/((宿舍收费标准!$B$2:$B$119=D2601)*(宿舍收费标准!$C$2:$C$119=F2601)),宿舍收费标准!$D$2:$D$119))</f>
        <v>#NAME?</v>
      </c>
      <c r="H2601" s="10"/>
      <c r="I2601" s="10"/>
      <c r="J2601" s="10"/>
      <c r="K2601" s="10"/>
      <c r="L2601" s="8"/>
      <c r="M2601" s="9" t="e">
        <f t="shared" ca="1" si="80"/>
        <v>#NAME?</v>
      </c>
      <c r="N2601" s="11" t="e">
        <f t="shared" ca="1" si="81"/>
        <v>#NAME?</v>
      </c>
    </row>
    <row r="2602" spans="1:14" x14ac:dyDescent="0.2">
      <c r="A2602" s="10"/>
      <c r="B2602" s="10"/>
      <c r="C2602" s="10"/>
      <c r="D2602" s="10"/>
      <c r="E2602" s="10"/>
      <c r="F2602" s="8"/>
      <c r="G2602" s="11" t="e">
        <f ca="1">_xlfn.IFS(OR(F2602="",D2602=""),"",FIND(C2602,D2602,1)=1,LOOKUP(1,0/((宿舍收费标准!$B$2:$B$119=D2602)*(宿舍收费标准!$C$2:$C$119=F2602)),宿舍收费标准!$D$2:$D$119))</f>
        <v>#NAME?</v>
      </c>
      <c r="H2602" s="10"/>
      <c r="I2602" s="10"/>
      <c r="J2602" s="10"/>
      <c r="K2602" s="10"/>
      <c r="L2602" s="8"/>
      <c r="M2602" s="9" t="e">
        <f t="shared" ca="1" si="80"/>
        <v>#NAME?</v>
      </c>
      <c r="N2602" s="11" t="e">
        <f t="shared" ca="1" si="81"/>
        <v>#NAME?</v>
      </c>
    </row>
    <row r="2603" spans="1:14" x14ac:dyDescent="0.2">
      <c r="A2603" s="10"/>
      <c r="B2603" s="10"/>
      <c r="C2603" s="10"/>
      <c r="D2603" s="10"/>
      <c r="E2603" s="10"/>
      <c r="F2603" s="8"/>
      <c r="G2603" s="11" t="e">
        <f ca="1">_xlfn.IFS(OR(F2603="",D2603=""),"",FIND(C2603,D2603,1)=1,LOOKUP(1,0/((宿舍收费标准!$B$2:$B$119=D2603)*(宿舍收费标准!$C$2:$C$119=F2603)),宿舍收费标准!$D$2:$D$119))</f>
        <v>#NAME?</v>
      </c>
      <c r="H2603" s="10"/>
      <c r="I2603" s="10"/>
      <c r="J2603" s="10"/>
      <c r="K2603" s="10"/>
      <c r="L2603" s="8"/>
      <c r="M2603" s="9" t="e">
        <f t="shared" ca="1" si="80"/>
        <v>#NAME?</v>
      </c>
      <c r="N2603" s="11" t="e">
        <f t="shared" ca="1" si="81"/>
        <v>#NAME?</v>
      </c>
    </row>
    <row r="2604" spans="1:14" x14ac:dyDescent="0.2">
      <c r="A2604" s="10"/>
      <c r="B2604" s="10"/>
      <c r="C2604" s="10"/>
      <c r="D2604" s="10"/>
      <c r="E2604" s="10"/>
      <c r="F2604" s="8"/>
      <c r="G2604" s="11" t="e">
        <f ca="1">_xlfn.IFS(OR(F2604="",D2604=""),"",FIND(C2604,D2604,1)=1,LOOKUP(1,0/((宿舍收费标准!$B$2:$B$119=D2604)*(宿舍收费标准!$C$2:$C$119=F2604)),宿舍收费标准!$D$2:$D$119))</f>
        <v>#NAME?</v>
      </c>
      <c r="H2604" s="10"/>
      <c r="I2604" s="10"/>
      <c r="J2604" s="10"/>
      <c r="K2604" s="10"/>
      <c r="L2604" s="8"/>
      <c r="M2604" s="9" t="e">
        <f t="shared" ca="1" si="80"/>
        <v>#NAME?</v>
      </c>
      <c r="N2604" s="11" t="e">
        <f t="shared" ca="1" si="81"/>
        <v>#NAME?</v>
      </c>
    </row>
    <row r="2605" spans="1:14" x14ac:dyDescent="0.2">
      <c r="A2605" s="10"/>
      <c r="B2605" s="10"/>
      <c r="C2605" s="10"/>
      <c r="D2605" s="10"/>
      <c r="E2605" s="10"/>
      <c r="F2605" s="8"/>
      <c r="G2605" s="11" t="e">
        <f ca="1">_xlfn.IFS(OR(F2605="",D2605=""),"",FIND(C2605,D2605,1)=1,LOOKUP(1,0/((宿舍收费标准!$B$2:$B$119=D2605)*(宿舍收费标准!$C$2:$C$119=F2605)),宿舍收费标准!$D$2:$D$119))</f>
        <v>#NAME?</v>
      </c>
      <c r="H2605" s="10"/>
      <c r="I2605" s="10"/>
      <c r="J2605" s="10"/>
      <c r="K2605" s="10"/>
      <c r="L2605" s="8"/>
      <c r="M2605" s="9" t="e">
        <f t="shared" ca="1" si="80"/>
        <v>#NAME?</v>
      </c>
      <c r="N2605" s="11" t="e">
        <f t="shared" ca="1" si="81"/>
        <v>#NAME?</v>
      </c>
    </row>
    <row r="2606" spans="1:14" x14ac:dyDescent="0.2">
      <c r="A2606" s="10"/>
      <c r="B2606" s="10"/>
      <c r="C2606" s="10"/>
      <c r="D2606" s="10"/>
      <c r="E2606" s="10"/>
      <c r="F2606" s="8"/>
      <c r="G2606" s="11" t="e">
        <f ca="1">_xlfn.IFS(OR(F2606="",D2606=""),"",FIND(C2606,D2606,1)=1,LOOKUP(1,0/((宿舍收费标准!$B$2:$B$119=D2606)*(宿舍收费标准!$C$2:$C$119=F2606)),宿舍收费标准!$D$2:$D$119))</f>
        <v>#NAME?</v>
      </c>
      <c r="H2606" s="10"/>
      <c r="I2606" s="10"/>
      <c r="J2606" s="10"/>
      <c r="K2606" s="10"/>
      <c r="L2606" s="8"/>
      <c r="M2606" s="9" t="e">
        <f t="shared" ca="1" si="80"/>
        <v>#NAME?</v>
      </c>
      <c r="N2606" s="11" t="e">
        <f t="shared" ca="1" si="81"/>
        <v>#NAME?</v>
      </c>
    </row>
    <row r="2607" spans="1:14" x14ac:dyDescent="0.2">
      <c r="A2607" s="10"/>
      <c r="B2607" s="10"/>
      <c r="C2607" s="10"/>
      <c r="D2607" s="10"/>
      <c r="E2607" s="10"/>
      <c r="F2607" s="8"/>
      <c r="G2607" s="11" t="e">
        <f ca="1">_xlfn.IFS(OR(F2607="",D2607=""),"",FIND(C2607,D2607,1)=1,LOOKUP(1,0/((宿舍收费标准!$B$2:$B$119=D2607)*(宿舍收费标准!$C$2:$C$119=F2607)),宿舍收费标准!$D$2:$D$119))</f>
        <v>#NAME?</v>
      </c>
      <c r="H2607" s="10"/>
      <c r="I2607" s="10"/>
      <c r="J2607" s="10"/>
      <c r="K2607" s="10"/>
      <c r="L2607" s="8"/>
      <c r="M2607" s="9" t="e">
        <f t="shared" ca="1" si="80"/>
        <v>#NAME?</v>
      </c>
      <c r="N2607" s="11" t="e">
        <f t="shared" ca="1" si="81"/>
        <v>#NAME?</v>
      </c>
    </row>
    <row r="2608" spans="1:14" x14ac:dyDescent="0.2">
      <c r="A2608" s="10"/>
      <c r="B2608" s="10"/>
      <c r="C2608" s="10"/>
      <c r="D2608" s="10"/>
      <c r="E2608" s="10"/>
      <c r="F2608" s="8"/>
      <c r="G2608" s="11" t="e">
        <f ca="1">_xlfn.IFS(OR(F2608="",D2608=""),"",FIND(C2608,D2608,1)=1,LOOKUP(1,0/((宿舍收费标准!$B$2:$B$119=D2608)*(宿舍收费标准!$C$2:$C$119=F2608)),宿舍收费标准!$D$2:$D$119))</f>
        <v>#NAME?</v>
      </c>
      <c r="H2608" s="10"/>
      <c r="I2608" s="10"/>
      <c r="J2608" s="10"/>
      <c r="K2608" s="10"/>
      <c r="L2608" s="8"/>
      <c r="M2608" s="9" t="e">
        <f t="shared" ca="1" si="80"/>
        <v>#NAME?</v>
      </c>
      <c r="N2608" s="11" t="e">
        <f t="shared" ca="1" si="81"/>
        <v>#NAME?</v>
      </c>
    </row>
    <row r="2609" spans="1:14" x14ac:dyDescent="0.2">
      <c r="A2609" s="10"/>
      <c r="B2609" s="10"/>
      <c r="C2609" s="10"/>
      <c r="D2609" s="10"/>
      <c r="E2609" s="10"/>
      <c r="F2609" s="8"/>
      <c r="G2609" s="11" t="e">
        <f ca="1">_xlfn.IFS(OR(F2609="",D2609=""),"",FIND(C2609,D2609,1)=1,LOOKUP(1,0/((宿舍收费标准!$B$2:$B$119=D2609)*(宿舍收费标准!$C$2:$C$119=F2609)),宿舍收费标准!$D$2:$D$119))</f>
        <v>#NAME?</v>
      </c>
      <c r="H2609" s="10"/>
      <c r="I2609" s="10"/>
      <c r="J2609" s="10"/>
      <c r="K2609" s="10"/>
      <c r="L2609" s="8"/>
      <c r="M2609" s="9" t="e">
        <f t="shared" ca="1" si="80"/>
        <v>#NAME?</v>
      </c>
      <c r="N2609" s="11" t="e">
        <f t="shared" ca="1" si="81"/>
        <v>#NAME?</v>
      </c>
    </row>
    <row r="2610" spans="1:14" x14ac:dyDescent="0.2">
      <c r="A2610" s="10"/>
      <c r="B2610" s="10"/>
      <c r="C2610" s="10"/>
      <c r="D2610" s="10"/>
      <c r="E2610" s="10"/>
      <c r="F2610" s="8"/>
      <c r="G2610" s="11" t="e">
        <f ca="1">_xlfn.IFS(OR(F2610="",D2610=""),"",FIND(C2610,D2610,1)=1,LOOKUP(1,0/((宿舍收费标准!$B$2:$B$119=D2610)*(宿舍收费标准!$C$2:$C$119=F2610)),宿舍收费标准!$D$2:$D$119))</f>
        <v>#NAME?</v>
      </c>
      <c r="H2610" s="10"/>
      <c r="I2610" s="10"/>
      <c r="J2610" s="10"/>
      <c r="K2610" s="10"/>
      <c r="L2610" s="8"/>
      <c r="M2610" s="9" t="e">
        <f t="shared" ca="1" si="80"/>
        <v>#NAME?</v>
      </c>
      <c r="N2610" s="11" t="e">
        <f t="shared" ca="1" si="81"/>
        <v>#NAME?</v>
      </c>
    </row>
    <row r="2611" spans="1:14" x14ac:dyDescent="0.2">
      <c r="A2611" s="10"/>
      <c r="B2611" s="10"/>
      <c r="C2611" s="10"/>
      <c r="D2611" s="10"/>
      <c r="E2611" s="10"/>
      <c r="F2611" s="8"/>
      <c r="G2611" s="11" t="e">
        <f ca="1">_xlfn.IFS(OR(F2611="",D2611=""),"",FIND(C2611,D2611,1)=1,LOOKUP(1,0/((宿舍收费标准!$B$2:$B$119=D2611)*(宿舍收费标准!$C$2:$C$119=F2611)),宿舍收费标准!$D$2:$D$119))</f>
        <v>#NAME?</v>
      </c>
      <c r="H2611" s="10"/>
      <c r="I2611" s="10"/>
      <c r="J2611" s="10"/>
      <c r="K2611" s="10"/>
      <c r="L2611" s="8"/>
      <c r="M2611" s="9" t="e">
        <f t="shared" ca="1" si="80"/>
        <v>#NAME?</v>
      </c>
      <c r="N2611" s="11" t="e">
        <f t="shared" ca="1" si="81"/>
        <v>#NAME?</v>
      </c>
    </row>
    <row r="2612" spans="1:14" x14ac:dyDescent="0.2">
      <c r="A2612" s="10"/>
      <c r="B2612" s="10"/>
      <c r="C2612" s="10"/>
      <c r="D2612" s="10"/>
      <c r="E2612" s="10"/>
      <c r="F2612" s="8"/>
      <c r="G2612" s="11" t="e">
        <f ca="1">_xlfn.IFS(OR(F2612="",D2612=""),"",FIND(C2612,D2612,1)=1,LOOKUP(1,0/((宿舍收费标准!$B$2:$B$119=D2612)*(宿舍收费标准!$C$2:$C$119=F2612)),宿舍收费标准!$D$2:$D$119))</f>
        <v>#NAME?</v>
      </c>
      <c r="H2612" s="10"/>
      <c r="I2612" s="10"/>
      <c r="J2612" s="10"/>
      <c r="K2612" s="10"/>
      <c r="L2612" s="8"/>
      <c r="M2612" s="9" t="e">
        <f t="shared" ca="1" si="80"/>
        <v>#NAME?</v>
      </c>
      <c r="N2612" s="11" t="e">
        <f t="shared" ca="1" si="81"/>
        <v>#NAME?</v>
      </c>
    </row>
    <row r="2613" spans="1:14" x14ac:dyDescent="0.2">
      <c r="A2613" s="10"/>
      <c r="B2613" s="10"/>
      <c r="C2613" s="10"/>
      <c r="D2613" s="10"/>
      <c r="E2613" s="10"/>
      <c r="F2613" s="8"/>
      <c r="G2613" s="11" t="e">
        <f ca="1">_xlfn.IFS(OR(F2613="",D2613=""),"",FIND(C2613,D2613,1)=1,LOOKUP(1,0/((宿舍收费标准!$B$2:$B$119=D2613)*(宿舍收费标准!$C$2:$C$119=F2613)),宿舍收费标准!$D$2:$D$119))</f>
        <v>#NAME?</v>
      </c>
      <c r="H2613" s="10"/>
      <c r="I2613" s="10"/>
      <c r="J2613" s="10"/>
      <c r="K2613" s="10"/>
      <c r="L2613" s="8"/>
      <c r="M2613" s="9" t="e">
        <f t="shared" ca="1" si="80"/>
        <v>#NAME?</v>
      </c>
      <c r="N2613" s="11" t="e">
        <f t="shared" ca="1" si="81"/>
        <v>#NAME?</v>
      </c>
    </row>
    <row r="2614" spans="1:14" x14ac:dyDescent="0.2">
      <c r="A2614" s="10"/>
      <c r="B2614" s="10"/>
      <c r="C2614" s="10"/>
      <c r="D2614" s="10"/>
      <c r="E2614" s="10"/>
      <c r="F2614" s="8"/>
      <c r="G2614" s="11" t="e">
        <f ca="1">_xlfn.IFS(OR(F2614="",D2614=""),"",FIND(C2614,D2614,1)=1,LOOKUP(1,0/((宿舍收费标准!$B$2:$B$119=D2614)*(宿舍收费标准!$C$2:$C$119=F2614)),宿舍收费标准!$D$2:$D$119))</f>
        <v>#NAME?</v>
      </c>
      <c r="H2614" s="10"/>
      <c r="I2614" s="10"/>
      <c r="J2614" s="10"/>
      <c r="K2614" s="10"/>
      <c r="L2614" s="8"/>
      <c r="M2614" s="9" t="e">
        <f t="shared" ca="1" si="80"/>
        <v>#NAME?</v>
      </c>
      <c r="N2614" s="11" t="e">
        <f t="shared" ca="1" si="81"/>
        <v>#NAME?</v>
      </c>
    </row>
    <row r="2615" spans="1:14" x14ac:dyDescent="0.2">
      <c r="A2615" s="10"/>
      <c r="B2615" s="10"/>
      <c r="C2615" s="10"/>
      <c r="D2615" s="10"/>
      <c r="E2615" s="10"/>
      <c r="F2615" s="8"/>
      <c r="G2615" s="11" t="e">
        <f ca="1">_xlfn.IFS(OR(F2615="",D2615=""),"",FIND(C2615,D2615,1)=1,LOOKUP(1,0/((宿舍收费标准!$B$2:$B$119=D2615)*(宿舍收费标准!$C$2:$C$119=F2615)),宿舍收费标准!$D$2:$D$119))</f>
        <v>#NAME?</v>
      </c>
      <c r="H2615" s="10"/>
      <c r="I2615" s="10"/>
      <c r="J2615" s="10"/>
      <c r="K2615" s="10"/>
      <c r="L2615" s="8"/>
      <c r="M2615" s="9" t="e">
        <f t="shared" ca="1" si="80"/>
        <v>#NAME?</v>
      </c>
      <c r="N2615" s="11" t="e">
        <f t="shared" ca="1" si="81"/>
        <v>#NAME?</v>
      </c>
    </row>
    <row r="2616" spans="1:14" x14ac:dyDescent="0.2">
      <c r="A2616" s="10"/>
      <c r="B2616" s="10"/>
      <c r="C2616" s="10"/>
      <c r="D2616" s="10"/>
      <c r="E2616" s="10"/>
      <c r="F2616" s="8"/>
      <c r="G2616" s="11" t="e">
        <f ca="1">_xlfn.IFS(OR(F2616="",D2616=""),"",FIND(C2616,D2616,1)=1,LOOKUP(1,0/((宿舍收费标准!$B$2:$B$119=D2616)*(宿舍收费标准!$C$2:$C$119=F2616)),宿舍收费标准!$D$2:$D$119))</f>
        <v>#NAME?</v>
      </c>
      <c r="H2616" s="10"/>
      <c r="I2616" s="10"/>
      <c r="J2616" s="10"/>
      <c r="K2616" s="10"/>
      <c r="L2616" s="8"/>
      <c r="M2616" s="9" t="e">
        <f t="shared" ca="1" si="80"/>
        <v>#NAME?</v>
      </c>
      <c r="N2616" s="11" t="e">
        <f t="shared" ca="1" si="81"/>
        <v>#NAME?</v>
      </c>
    </row>
    <row r="2617" spans="1:14" x14ac:dyDescent="0.2">
      <c r="A2617" s="10"/>
      <c r="B2617" s="10"/>
      <c r="C2617" s="10"/>
      <c r="D2617" s="10"/>
      <c r="E2617" s="10"/>
      <c r="F2617" s="8"/>
      <c r="G2617" s="11" t="e">
        <f ca="1">_xlfn.IFS(OR(F2617="",D2617=""),"",FIND(C2617,D2617,1)=1,LOOKUP(1,0/((宿舍收费标准!$B$2:$B$119=D2617)*(宿舍收费标准!$C$2:$C$119=F2617)),宿舍收费标准!$D$2:$D$119))</f>
        <v>#NAME?</v>
      </c>
      <c r="H2617" s="10"/>
      <c r="I2617" s="10"/>
      <c r="J2617" s="10"/>
      <c r="K2617" s="10"/>
      <c r="L2617" s="8"/>
      <c r="M2617" s="9" t="e">
        <f t="shared" ca="1" si="80"/>
        <v>#NAME?</v>
      </c>
      <c r="N2617" s="11" t="e">
        <f t="shared" ca="1" si="81"/>
        <v>#NAME?</v>
      </c>
    </row>
    <row r="2618" spans="1:14" x14ac:dyDescent="0.2">
      <c r="A2618" s="10"/>
      <c r="B2618" s="10"/>
      <c r="C2618" s="10"/>
      <c r="D2618" s="10"/>
      <c r="E2618" s="10"/>
      <c r="F2618" s="8"/>
      <c r="G2618" s="11" t="e">
        <f ca="1">_xlfn.IFS(OR(F2618="",D2618=""),"",FIND(C2618,D2618,1)=1,LOOKUP(1,0/((宿舍收费标准!$B$2:$B$119=D2618)*(宿舍收费标准!$C$2:$C$119=F2618)),宿舍收费标准!$D$2:$D$119))</f>
        <v>#NAME?</v>
      </c>
      <c r="H2618" s="10"/>
      <c r="I2618" s="10"/>
      <c r="J2618" s="10"/>
      <c r="K2618" s="10"/>
      <c r="L2618" s="8"/>
      <c r="M2618" s="9" t="e">
        <f t="shared" ca="1" si="80"/>
        <v>#NAME?</v>
      </c>
      <c r="N2618" s="11" t="e">
        <f t="shared" ca="1" si="81"/>
        <v>#NAME?</v>
      </c>
    </row>
    <row r="2619" spans="1:14" x14ac:dyDescent="0.2">
      <c r="A2619" s="10"/>
      <c r="B2619" s="10"/>
      <c r="C2619" s="10"/>
      <c r="D2619" s="10"/>
      <c r="E2619" s="10"/>
      <c r="F2619" s="8"/>
      <c r="G2619" s="11" t="e">
        <f ca="1">_xlfn.IFS(OR(F2619="",D2619=""),"",FIND(C2619,D2619,1)=1,LOOKUP(1,0/((宿舍收费标准!$B$2:$B$119=D2619)*(宿舍收费标准!$C$2:$C$119=F2619)),宿舍收费标准!$D$2:$D$119))</f>
        <v>#NAME?</v>
      </c>
      <c r="H2619" s="10"/>
      <c r="I2619" s="10"/>
      <c r="J2619" s="10"/>
      <c r="K2619" s="10"/>
      <c r="L2619" s="8"/>
      <c r="M2619" s="9" t="e">
        <f t="shared" ca="1" si="80"/>
        <v>#NAME?</v>
      </c>
      <c r="N2619" s="11" t="e">
        <f t="shared" ca="1" si="81"/>
        <v>#NAME?</v>
      </c>
    </row>
    <row r="2620" spans="1:14" x14ac:dyDescent="0.2">
      <c r="A2620" s="10"/>
      <c r="B2620" s="10"/>
      <c r="C2620" s="10"/>
      <c r="D2620" s="10"/>
      <c r="E2620" s="10"/>
      <c r="F2620" s="8"/>
      <c r="G2620" s="11" t="e">
        <f ca="1">_xlfn.IFS(OR(F2620="",D2620=""),"",FIND(C2620,D2620,1)=1,LOOKUP(1,0/((宿舍收费标准!$B$2:$B$119=D2620)*(宿舍收费标准!$C$2:$C$119=F2620)),宿舍收费标准!$D$2:$D$119))</f>
        <v>#NAME?</v>
      </c>
      <c r="H2620" s="10"/>
      <c r="I2620" s="10"/>
      <c r="J2620" s="10"/>
      <c r="K2620" s="10"/>
      <c r="L2620" s="8"/>
      <c r="M2620" s="9" t="e">
        <f t="shared" ca="1" si="80"/>
        <v>#NAME?</v>
      </c>
      <c r="N2620" s="11" t="e">
        <f t="shared" ca="1" si="81"/>
        <v>#NAME?</v>
      </c>
    </row>
    <row r="2621" spans="1:14" x14ac:dyDescent="0.2">
      <c r="A2621" s="10"/>
      <c r="B2621" s="10"/>
      <c r="C2621" s="10"/>
      <c r="D2621" s="10"/>
      <c r="E2621" s="10"/>
      <c r="F2621" s="8"/>
      <c r="G2621" s="11" t="e">
        <f ca="1">_xlfn.IFS(OR(F2621="",D2621=""),"",FIND(C2621,D2621,1)=1,LOOKUP(1,0/((宿舍收费标准!$B$2:$B$119=D2621)*(宿舍收费标准!$C$2:$C$119=F2621)),宿舍收费标准!$D$2:$D$119))</f>
        <v>#NAME?</v>
      </c>
      <c r="H2621" s="10"/>
      <c r="I2621" s="10"/>
      <c r="J2621" s="10"/>
      <c r="K2621" s="10"/>
      <c r="L2621" s="8"/>
      <c r="M2621" s="9" t="e">
        <f t="shared" ca="1" si="80"/>
        <v>#NAME?</v>
      </c>
      <c r="N2621" s="11" t="e">
        <f t="shared" ca="1" si="81"/>
        <v>#NAME?</v>
      </c>
    </row>
    <row r="2622" spans="1:14" x14ac:dyDescent="0.2">
      <c r="A2622" s="10"/>
      <c r="B2622" s="10"/>
      <c r="C2622" s="10"/>
      <c r="D2622" s="10"/>
      <c r="E2622" s="10"/>
      <c r="F2622" s="8"/>
      <c r="G2622" s="11" t="e">
        <f ca="1">_xlfn.IFS(OR(F2622="",D2622=""),"",FIND(C2622,D2622,1)=1,LOOKUP(1,0/((宿舍收费标准!$B$2:$B$119=D2622)*(宿舍收费标准!$C$2:$C$119=F2622)),宿舍收费标准!$D$2:$D$119))</f>
        <v>#NAME?</v>
      </c>
      <c r="H2622" s="10"/>
      <c r="I2622" s="10"/>
      <c r="J2622" s="10"/>
      <c r="K2622" s="10"/>
      <c r="L2622" s="8"/>
      <c r="M2622" s="9" t="e">
        <f t="shared" ca="1" si="80"/>
        <v>#NAME?</v>
      </c>
      <c r="N2622" s="11" t="e">
        <f t="shared" ca="1" si="81"/>
        <v>#NAME?</v>
      </c>
    </row>
    <row r="2623" spans="1:14" x14ac:dyDescent="0.2">
      <c r="A2623" s="10"/>
      <c r="B2623" s="10"/>
      <c r="C2623" s="10"/>
      <c r="D2623" s="10"/>
      <c r="E2623" s="10"/>
      <c r="F2623" s="8"/>
      <c r="G2623" s="11" t="e">
        <f ca="1">_xlfn.IFS(OR(F2623="",D2623=""),"",FIND(C2623,D2623,1)=1,LOOKUP(1,0/((宿舍收费标准!$B$2:$B$119=D2623)*(宿舍收费标准!$C$2:$C$119=F2623)),宿舍收费标准!$D$2:$D$119))</f>
        <v>#NAME?</v>
      </c>
      <c r="H2623" s="10"/>
      <c r="I2623" s="10"/>
      <c r="J2623" s="10"/>
      <c r="K2623" s="10"/>
      <c r="L2623" s="8"/>
      <c r="M2623" s="9" t="e">
        <f t="shared" ca="1" si="80"/>
        <v>#NAME?</v>
      </c>
      <c r="N2623" s="11" t="e">
        <f t="shared" ca="1" si="81"/>
        <v>#NAME?</v>
      </c>
    </row>
    <row r="2624" spans="1:14" x14ac:dyDescent="0.2">
      <c r="A2624" s="10"/>
      <c r="B2624" s="10"/>
      <c r="C2624" s="10"/>
      <c r="D2624" s="10"/>
      <c r="E2624" s="10"/>
      <c r="F2624" s="8"/>
      <c r="G2624" s="11" t="e">
        <f ca="1">_xlfn.IFS(OR(F2624="",D2624=""),"",FIND(C2624,D2624,1)=1,LOOKUP(1,0/((宿舍收费标准!$B$2:$B$119=D2624)*(宿舍收费标准!$C$2:$C$119=F2624)),宿舍收费标准!$D$2:$D$119))</f>
        <v>#NAME?</v>
      </c>
      <c r="H2624" s="10"/>
      <c r="I2624" s="10"/>
      <c r="J2624" s="10"/>
      <c r="K2624" s="10"/>
      <c r="L2624" s="8"/>
      <c r="M2624" s="9" t="e">
        <f t="shared" ca="1" si="80"/>
        <v>#NAME?</v>
      </c>
      <c r="N2624" s="11" t="e">
        <f t="shared" ca="1" si="81"/>
        <v>#NAME?</v>
      </c>
    </row>
    <row r="2625" spans="1:14" x14ac:dyDescent="0.2">
      <c r="A2625" s="10"/>
      <c r="B2625" s="10"/>
      <c r="C2625" s="10"/>
      <c r="D2625" s="10"/>
      <c r="E2625" s="10"/>
      <c r="F2625" s="8"/>
      <c r="G2625" s="11" t="e">
        <f ca="1">_xlfn.IFS(OR(F2625="",D2625=""),"",FIND(C2625,D2625,1)=1,LOOKUP(1,0/((宿舍收费标准!$B$2:$B$119=D2625)*(宿舍收费标准!$C$2:$C$119=F2625)),宿舍收费标准!$D$2:$D$119))</f>
        <v>#NAME?</v>
      </c>
      <c r="H2625" s="10"/>
      <c r="I2625" s="10"/>
      <c r="J2625" s="10"/>
      <c r="K2625" s="10"/>
      <c r="L2625" s="8"/>
      <c r="M2625" s="9" t="e">
        <f t="shared" ca="1" si="80"/>
        <v>#NAME?</v>
      </c>
      <c r="N2625" s="11" t="e">
        <f t="shared" ca="1" si="81"/>
        <v>#NAME?</v>
      </c>
    </row>
    <row r="2626" spans="1:14" x14ac:dyDescent="0.2">
      <c r="A2626" s="10"/>
      <c r="B2626" s="10"/>
      <c r="C2626" s="10"/>
      <c r="D2626" s="10"/>
      <c r="E2626" s="10"/>
      <c r="F2626" s="8"/>
      <c r="G2626" s="11" t="e">
        <f ca="1">_xlfn.IFS(OR(F2626="",D2626=""),"",FIND(C2626,D2626,1)=1,LOOKUP(1,0/((宿舍收费标准!$B$2:$B$119=D2626)*(宿舍收费标准!$C$2:$C$119=F2626)),宿舍收费标准!$D$2:$D$119))</f>
        <v>#NAME?</v>
      </c>
      <c r="H2626" s="10"/>
      <c r="I2626" s="10"/>
      <c r="J2626" s="10"/>
      <c r="K2626" s="10"/>
      <c r="L2626" s="8"/>
      <c r="M2626" s="9" t="e">
        <f t="shared" ca="1" si="80"/>
        <v>#NAME?</v>
      </c>
      <c r="N2626" s="11" t="e">
        <f t="shared" ca="1" si="81"/>
        <v>#NAME?</v>
      </c>
    </row>
    <row r="2627" spans="1:14" x14ac:dyDescent="0.2">
      <c r="A2627" s="10"/>
      <c r="B2627" s="10"/>
      <c r="C2627" s="10"/>
      <c r="D2627" s="10"/>
      <c r="E2627" s="10"/>
      <c r="F2627" s="8"/>
      <c r="G2627" s="11" t="e">
        <f ca="1">_xlfn.IFS(OR(F2627="",D2627=""),"",FIND(C2627,D2627,1)=1,LOOKUP(1,0/((宿舍收费标准!$B$2:$B$119=D2627)*(宿舍收费标准!$C$2:$C$119=F2627)),宿舍收费标准!$D$2:$D$119))</f>
        <v>#NAME?</v>
      </c>
      <c r="H2627" s="10"/>
      <c r="I2627" s="10"/>
      <c r="J2627" s="10"/>
      <c r="K2627" s="10"/>
      <c r="L2627" s="8"/>
      <c r="M2627" s="9" t="e">
        <f t="shared" ca="1" si="80"/>
        <v>#NAME?</v>
      </c>
      <c r="N2627" s="11" t="e">
        <f t="shared" ca="1" si="81"/>
        <v>#NAME?</v>
      </c>
    </row>
    <row r="2628" spans="1:14" x14ac:dyDescent="0.2">
      <c r="A2628" s="10"/>
      <c r="B2628" s="10"/>
      <c r="C2628" s="10"/>
      <c r="D2628" s="10"/>
      <c r="E2628" s="10"/>
      <c r="F2628" s="8"/>
      <c r="G2628" s="11" t="e">
        <f ca="1">_xlfn.IFS(OR(F2628="",D2628=""),"",FIND(C2628,D2628,1)=1,LOOKUP(1,0/((宿舍收费标准!$B$2:$B$119=D2628)*(宿舍收费标准!$C$2:$C$119=F2628)),宿舍收费标准!$D$2:$D$119))</f>
        <v>#NAME?</v>
      </c>
      <c r="H2628" s="10"/>
      <c r="I2628" s="10"/>
      <c r="J2628" s="10"/>
      <c r="K2628" s="10"/>
      <c r="L2628" s="8"/>
      <c r="M2628" s="9" t="e">
        <f t="shared" ca="1" si="80"/>
        <v>#NAME?</v>
      </c>
      <c r="N2628" s="11" t="e">
        <f t="shared" ca="1" si="81"/>
        <v>#NAME?</v>
      </c>
    </row>
    <row r="2629" spans="1:14" x14ac:dyDescent="0.2">
      <c r="A2629" s="10"/>
      <c r="B2629" s="10"/>
      <c r="C2629" s="10"/>
      <c r="D2629" s="10"/>
      <c r="E2629" s="10"/>
      <c r="F2629" s="8"/>
      <c r="G2629" s="11" t="e">
        <f ca="1">_xlfn.IFS(OR(F2629="",D2629=""),"",FIND(C2629,D2629,1)=1,LOOKUP(1,0/((宿舍收费标准!$B$2:$B$119=D2629)*(宿舍收费标准!$C$2:$C$119=F2629)),宿舍收费标准!$D$2:$D$119))</f>
        <v>#NAME?</v>
      </c>
      <c r="H2629" s="10"/>
      <c r="I2629" s="10"/>
      <c r="J2629" s="10"/>
      <c r="K2629" s="10"/>
      <c r="L2629" s="8"/>
      <c r="M2629" s="9" t="e">
        <f t="shared" ca="1" si="80"/>
        <v>#NAME?</v>
      </c>
      <c r="N2629" s="11" t="e">
        <f t="shared" ca="1" si="81"/>
        <v>#NAME?</v>
      </c>
    </row>
    <row r="2630" spans="1:14" x14ac:dyDescent="0.2">
      <c r="A2630" s="10"/>
      <c r="B2630" s="10"/>
      <c r="C2630" s="10"/>
      <c r="D2630" s="10"/>
      <c r="E2630" s="10"/>
      <c r="F2630" s="8"/>
      <c r="G2630" s="11" t="e">
        <f ca="1">_xlfn.IFS(OR(F2630="",D2630=""),"",FIND(C2630,D2630,1)=1,LOOKUP(1,0/((宿舍收费标准!$B$2:$B$119=D2630)*(宿舍收费标准!$C$2:$C$119=F2630)),宿舍收费标准!$D$2:$D$119))</f>
        <v>#NAME?</v>
      </c>
      <c r="H2630" s="10"/>
      <c r="I2630" s="10"/>
      <c r="J2630" s="10"/>
      <c r="K2630" s="10"/>
      <c r="L2630" s="8"/>
      <c r="M2630" s="9" t="e">
        <f t="shared" ca="1" si="80"/>
        <v>#NAME?</v>
      </c>
      <c r="N2630" s="11" t="e">
        <f t="shared" ca="1" si="81"/>
        <v>#NAME?</v>
      </c>
    </row>
    <row r="2631" spans="1:14" x14ac:dyDescent="0.2">
      <c r="A2631" s="10"/>
      <c r="B2631" s="10"/>
      <c r="C2631" s="10"/>
      <c r="D2631" s="10"/>
      <c r="E2631" s="10"/>
      <c r="F2631" s="8"/>
      <c r="G2631" s="11" t="e">
        <f ca="1">_xlfn.IFS(OR(F2631="",D2631=""),"",FIND(C2631,D2631,1)=1,LOOKUP(1,0/((宿舍收费标准!$B$2:$B$119=D2631)*(宿舍收费标准!$C$2:$C$119=F2631)),宿舍收费标准!$D$2:$D$119))</f>
        <v>#NAME?</v>
      </c>
      <c r="H2631" s="10"/>
      <c r="I2631" s="10"/>
      <c r="J2631" s="10"/>
      <c r="K2631" s="10"/>
      <c r="L2631" s="8"/>
      <c r="M2631" s="9" t="e">
        <f t="shared" ref="M2631:M2694" ca="1" si="82">_xlfn.IFS(AND(H2631="",I2631="",J2631="",K2631="",L2631=""),"",OR(H2631&lt;&gt;"",I2631&lt;&gt;"",J2631&lt;&gt;"",K2631&lt;&gt;"",L2631&lt;&gt;""),SUM(_xlfn.IFS(AND(H2631&gt;=16,H2631&lt;=31),1,AND(H2631&gt;=1,H2631&lt;=15),0.5,H2631=0,0),_xlfn.IFS(AND(I2631&gt;=16,I2631&lt;=31),1,AND(I2631&gt;=1,I2631&lt;=15),0.5,I2631=0,0),_xlfn.IFS(AND(J2631&gt;=16,J2631&lt;=31),1,AND(J2631&gt;=1,J2631&lt;=15),0.5,J2631=0,0),_xlfn.IFS(AND(K2631&gt;=16,K2631&lt;=31),1,AND(K2631&gt;=1,K2631&lt;=15),0.5,K2631=0,0),_xlfn.IFS(AND(L2631&gt;=16,L2631&lt;=31),1,AND(L2631&gt;=1,L2631&lt;=15),0.5,L2631=0,0)))</f>
        <v>#NAME?</v>
      </c>
      <c r="N2631" s="11" t="e">
        <f t="shared" ref="N2631:N2694" ca="1" si="83">_xlfn.IFS(M2631="","",M2631&lt;&gt;"",G2631/2-G2631/10*M2631)</f>
        <v>#NAME?</v>
      </c>
    </row>
    <row r="2632" spans="1:14" x14ac:dyDescent="0.2">
      <c r="A2632" s="10"/>
      <c r="B2632" s="10"/>
      <c r="C2632" s="10"/>
      <c r="D2632" s="10"/>
      <c r="E2632" s="10"/>
      <c r="F2632" s="8"/>
      <c r="G2632" s="11" t="e">
        <f ca="1">_xlfn.IFS(OR(F2632="",D2632=""),"",FIND(C2632,D2632,1)=1,LOOKUP(1,0/((宿舍收费标准!$B$2:$B$119=D2632)*(宿舍收费标准!$C$2:$C$119=F2632)),宿舍收费标准!$D$2:$D$119))</f>
        <v>#NAME?</v>
      </c>
      <c r="H2632" s="10"/>
      <c r="I2632" s="10"/>
      <c r="J2632" s="10"/>
      <c r="K2632" s="10"/>
      <c r="L2632" s="8"/>
      <c r="M2632" s="9" t="e">
        <f t="shared" ca="1" si="82"/>
        <v>#NAME?</v>
      </c>
      <c r="N2632" s="11" t="e">
        <f t="shared" ca="1" si="83"/>
        <v>#NAME?</v>
      </c>
    </row>
    <row r="2633" spans="1:14" x14ac:dyDescent="0.2">
      <c r="A2633" s="10"/>
      <c r="B2633" s="10"/>
      <c r="C2633" s="10"/>
      <c r="D2633" s="10"/>
      <c r="E2633" s="10"/>
      <c r="F2633" s="8"/>
      <c r="G2633" s="11" t="e">
        <f ca="1">_xlfn.IFS(OR(F2633="",D2633=""),"",FIND(C2633,D2633,1)=1,LOOKUP(1,0/((宿舍收费标准!$B$2:$B$119=D2633)*(宿舍收费标准!$C$2:$C$119=F2633)),宿舍收费标准!$D$2:$D$119))</f>
        <v>#NAME?</v>
      </c>
      <c r="H2633" s="10"/>
      <c r="I2633" s="10"/>
      <c r="J2633" s="10"/>
      <c r="K2633" s="10"/>
      <c r="L2633" s="8"/>
      <c r="M2633" s="9" t="e">
        <f t="shared" ca="1" si="82"/>
        <v>#NAME?</v>
      </c>
      <c r="N2633" s="11" t="e">
        <f t="shared" ca="1" si="83"/>
        <v>#NAME?</v>
      </c>
    </row>
    <row r="2634" spans="1:14" x14ac:dyDescent="0.2">
      <c r="A2634" s="10"/>
      <c r="B2634" s="10"/>
      <c r="C2634" s="10"/>
      <c r="D2634" s="10"/>
      <c r="E2634" s="10"/>
      <c r="F2634" s="8"/>
      <c r="G2634" s="11" t="e">
        <f ca="1">_xlfn.IFS(OR(F2634="",D2634=""),"",FIND(C2634,D2634,1)=1,LOOKUP(1,0/((宿舍收费标准!$B$2:$B$119=D2634)*(宿舍收费标准!$C$2:$C$119=F2634)),宿舍收费标准!$D$2:$D$119))</f>
        <v>#NAME?</v>
      </c>
      <c r="H2634" s="10"/>
      <c r="I2634" s="10"/>
      <c r="J2634" s="10"/>
      <c r="K2634" s="10"/>
      <c r="L2634" s="8"/>
      <c r="M2634" s="9" t="e">
        <f t="shared" ca="1" si="82"/>
        <v>#NAME?</v>
      </c>
      <c r="N2634" s="11" t="e">
        <f t="shared" ca="1" si="83"/>
        <v>#NAME?</v>
      </c>
    </row>
    <row r="2635" spans="1:14" x14ac:dyDescent="0.2">
      <c r="A2635" s="10"/>
      <c r="B2635" s="10"/>
      <c r="C2635" s="10"/>
      <c r="D2635" s="10"/>
      <c r="E2635" s="10"/>
      <c r="F2635" s="8"/>
      <c r="G2635" s="11" t="e">
        <f ca="1">_xlfn.IFS(OR(F2635="",D2635=""),"",FIND(C2635,D2635,1)=1,LOOKUP(1,0/((宿舍收费标准!$B$2:$B$119=D2635)*(宿舍收费标准!$C$2:$C$119=F2635)),宿舍收费标准!$D$2:$D$119))</f>
        <v>#NAME?</v>
      </c>
      <c r="H2635" s="10"/>
      <c r="I2635" s="10"/>
      <c r="J2635" s="10"/>
      <c r="K2635" s="10"/>
      <c r="L2635" s="8"/>
      <c r="M2635" s="9" t="e">
        <f t="shared" ca="1" si="82"/>
        <v>#NAME?</v>
      </c>
      <c r="N2635" s="11" t="e">
        <f t="shared" ca="1" si="83"/>
        <v>#NAME?</v>
      </c>
    </row>
    <row r="2636" spans="1:14" x14ac:dyDescent="0.2">
      <c r="A2636" s="10"/>
      <c r="B2636" s="10"/>
      <c r="C2636" s="10"/>
      <c r="D2636" s="10"/>
      <c r="E2636" s="10"/>
      <c r="F2636" s="8"/>
      <c r="G2636" s="11" t="e">
        <f ca="1">_xlfn.IFS(OR(F2636="",D2636=""),"",FIND(C2636,D2636,1)=1,LOOKUP(1,0/((宿舍收费标准!$B$2:$B$119=D2636)*(宿舍收费标准!$C$2:$C$119=F2636)),宿舍收费标准!$D$2:$D$119))</f>
        <v>#NAME?</v>
      </c>
      <c r="H2636" s="10"/>
      <c r="I2636" s="10"/>
      <c r="J2636" s="10"/>
      <c r="K2636" s="10"/>
      <c r="L2636" s="8"/>
      <c r="M2636" s="9" t="e">
        <f t="shared" ca="1" si="82"/>
        <v>#NAME?</v>
      </c>
      <c r="N2636" s="11" t="e">
        <f t="shared" ca="1" si="83"/>
        <v>#NAME?</v>
      </c>
    </row>
    <row r="2637" spans="1:14" x14ac:dyDescent="0.2">
      <c r="A2637" s="10"/>
      <c r="B2637" s="10"/>
      <c r="C2637" s="10"/>
      <c r="D2637" s="10"/>
      <c r="E2637" s="10"/>
      <c r="F2637" s="8"/>
      <c r="G2637" s="11" t="e">
        <f ca="1">_xlfn.IFS(OR(F2637="",D2637=""),"",FIND(C2637,D2637,1)=1,LOOKUP(1,0/((宿舍收费标准!$B$2:$B$119=D2637)*(宿舍收费标准!$C$2:$C$119=F2637)),宿舍收费标准!$D$2:$D$119))</f>
        <v>#NAME?</v>
      </c>
      <c r="H2637" s="10"/>
      <c r="I2637" s="10"/>
      <c r="J2637" s="10"/>
      <c r="K2637" s="10"/>
      <c r="L2637" s="8"/>
      <c r="M2637" s="9" t="e">
        <f t="shared" ca="1" si="82"/>
        <v>#NAME?</v>
      </c>
      <c r="N2637" s="11" t="e">
        <f t="shared" ca="1" si="83"/>
        <v>#NAME?</v>
      </c>
    </row>
    <row r="2638" spans="1:14" x14ac:dyDescent="0.2">
      <c r="A2638" s="10"/>
      <c r="B2638" s="10"/>
      <c r="C2638" s="10"/>
      <c r="D2638" s="10"/>
      <c r="E2638" s="10"/>
      <c r="F2638" s="8"/>
      <c r="G2638" s="11" t="e">
        <f ca="1">_xlfn.IFS(OR(F2638="",D2638=""),"",FIND(C2638,D2638,1)=1,LOOKUP(1,0/((宿舍收费标准!$B$2:$B$119=D2638)*(宿舍收费标准!$C$2:$C$119=F2638)),宿舍收费标准!$D$2:$D$119))</f>
        <v>#NAME?</v>
      </c>
      <c r="H2638" s="10"/>
      <c r="I2638" s="10"/>
      <c r="J2638" s="10"/>
      <c r="K2638" s="10"/>
      <c r="L2638" s="8"/>
      <c r="M2638" s="9" t="e">
        <f t="shared" ca="1" si="82"/>
        <v>#NAME?</v>
      </c>
      <c r="N2638" s="11" t="e">
        <f t="shared" ca="1" si="83"/>
        <v>#NAME?</v>
      </c>
    </row>
    <row r="2639" spans="1:14" x14ac:dyDescent="0.2">
      <c r="A2639" s="10"/>
      <c r="B2639" s="10"/>
      <c r="C2639" s="10"/>
      <c r="D2639" s="10"/>
      <c r="E2639" s="10"/>
      <c r="F2639" s="8"/>
      <c r="G2639" s="11" t="e">
        <f ca="1">_xlfn.IFS(OR(F2639="",D2639=""),"",FIND(C2639,D2639,1)=1,LOOKUP(1,0/((宿舍收费标准!$B$2:$B$119=D2639)*(宿舍收费标准!$C$2:$C$119=F2639)),宿舍收费标准!$D$2:$D$119))</f>
        <v>#NAME?</v>
      </c>
      <c r="H2639" s="10"/>
      <c r="I2639" s="10"/>
      <c r="J2639" s="10"/>
      <c r="K2639" s="10"/>
      <c r="L2639" s="8"/>
      <c r="M2639" s="9" t="e">
        <f t="shared" ca="1" si="82"/>
        <v>#NAME?</v>
      </c>
      <c r="N2639" s="11" t="e">
        <f t="shared" ca="1" si="83"/>
        <v>#NAME?</v>
      </c>
    </row>
    <row r="2640" spans="1:14" x14ac:dyDescent="0.2">
      <c r="A2640" s="10"/>
      <c r="B2640" s="10"/>
      <c r="C2640" s="10"/>
      <c r="D2640" s="10"/>
      <c r="E2640" s="10"/>
      <c r="F2640" s="8"/>
      <c r="G2640" s="11" t="e">
        <f ca="1">_xlfn.IFS(OR(F2640="",D2640=""),"",FIND(C2640,D2640,1)=1,LOOKUP(1,0/((宿舍收费标准!$B$2:$B$119=D2640)*(宿舍收费标准!$C$2:$C$119=F2640)),宿舍收费标准!$D$2:$D$119))</f>
        <v>#NAME?</v>
      </c>
      <c r="H2640" s="10"/>
      <c r="I2640" s="10"/>
      <c r="J2640" s="10"/>
      <c r="K2640" s="10"/>
      <c r="L2640" s="8"/>
      <c r="M2640" s="9" t="e">
        <f t="shared" ca="1" si="82"/>
        <v>#NAME?</v>
      </c>
      <c r="N2640" s="11" t="e">
        <f t="shared" ca="1" si="83"/>
        <v>#NAME?</v>
      </c>
    </row>
    <row r="2641" spans="1:14" x14ac:dyDescent="0.2">
      <c r="A2641" s="10"/>
      <c r="B2641" s="10"/>
      <c r="C2641" s="10"/>
      <c r="D2641" s="10"/>
      <c r="E2641" s="10"/>
      <c r="F2641" s="8"/>
      <c r="G2641" s="11" t="e">
        <f ca="1">_xlfn.IFS(OR(F2641="",D2641=""),"",FIND(C2641,D2641,1)=1,LOOKUP(1,0/((宿舍收费标准!$B$2:$B$119=D2641)*(宿舍收费标准!$C$2:$C$119=F2641)),宿舍收费标准!$D$2:$D$119))</f>
        <v>#NAME?</v>
      </c>
      <c r="H2641" s="10"/>
      <c r="I2641" s="10"/>
      <c r="J2641" s="10"/>
      <c r="K2641" s="10"/>
      <c r="L2641" s="8"/>
      <c r="M2641" s="9" t="e">
        <f t="shared" ca="1" si="82"/>
        <v>#NAME?</v>
      </c>
      <c r="N2641" s="11" t="e">
        <f t="shared" ca="1" si="83"/>
        <v>#NAME?</v>
      </c>
    </row>
    <row r="2642" spans="1:14" x14ac:dyDescent="0.2">
      <c r="A2642" s="10"/>
      <c r="B2642" s="10"/>
      <c r="C2642" s="10"/>
      <c r="D2642" s="10"/>
      <c r="E2642" s="10"/>
      <c r="F2642" s="8"/>
      <c r="G2642" s="11" t="e">
        <f ca="1">_xlfn.IFS(OR(F2642="",D2642=""),"",FIND(C2642,D2642,1)=1,LOOKUP(1,0/((宿舍收费标准!$B$2:$B$119=D2642)*(宿舍收费标准!$C$2:$C$119=F2642)),宿舍收费标准!$D$2:$D$119))</f>
        <v>#NAME?</v>
      </c>
      <c r="H2642" s="10"/>
      <c r="I2642" s="10"/>
      <c r="J2642" s="10"/>
      <c r="K2642" s="10"/>
      <c r="L2642" s="8"/>
      <c r="M2642" s="9" t="e">
        <f t="shared" ca="1" si="82"/>
        <v>#NAME?</v>
      </c>
      <c r="N2642" s="11" t="e">
        <f t="shared" ca="1" si="83"/>
        <v>#NAME?</v>
      </c>
    </row>
    <row r="2643" spans="1:14" x14ac:dyDescent="0.2">
      <c r="A2643" s="10"/>
      <c r="B2643" s="10"/>
      <c r="C2643" s="10"/>
      <c r="D2643" s="10"/>
      <c r="E2643" s="10"/>
      <c r="F2643" s="8"/>
      <c r="G2643" s="11" t="e">
        <f ca="1">_xlfn.IFS(OR(F2643="",D2643=""),"",FIND(C2643,D2643,1)=1,LOOKUP(1,0/((宿舍收费标准!$B$2:$B$119=D2643)*(宿舍收费标准!$C$2:$C$119=F2643)),宿舍收费标准!$D$2:$D$119))</f>
        <v>#NAME?</v>
      </c>
      <c r="H2643" s="10"/>
      <c r="I2643" s="10"/>
      <c r="J2643" s="10"/>
      <c r="K2643" s="10"/>
      <c r="L2643" s="8"/>
      <c r="M2643" s="9" t="e">
        <f t="shared" ca="1" si="82"/>
        <v>#NAME?</v>
      </c>
      <c r="N2643" s="11" t="e">
        <f t="shared" ca="1" si="83"/>
        <v>#NAME?</v>
      </c>
    </row>
    <row r="2644" spans="1:14" x14ac:dyDescent="0.2">
      <c r="A2644" s="10"/>
      <c r="B2644" s="10"/>
      <c r="C2644" s="10"/>
      <c r="D2644" s="10"/>
      <c r="E2644" s="10"/>
      <c r="F2644" s="8"/>
      <c r="G2644" s="11" t="e">
        <f ca="1">_xlfn.IFS(OR(F2644="",D2644=""),"",FIND(C2644,D2644,1)=1,LOOKUP(1,0/((宿舍收费标准!$B$2:$B$119=D2644)*(宿舍收费标准!$C$2:$C$119=F2644)),宿舍收费标准!$D$2:$D$119))</f>
        <v>#NAME?</v>
      </c>
      <c r="H2644" s="10"/>
      <c r="I2644" s="10"/>
      <c r="J2644" s="10"/>
      <c r="K2644" s="10"/>
      <c r="L2644" s="8"/>
      <c r="M2644" s="9" t="e">
        <f t="shared" ca="1" si="82"/>
        <v>#NAME?</v>
      </c>
      <c r="N2644" s="11" t="e">
        <f t="shared" ca="1" si="83"/>
        <v>#NAME?</v>
      </c>
    </row>
    <row r="2645" spans="1:14" x14ac:dyDescent="0.2">
      <c r="A2645" s="10"/>
      <c r="B2645" s="10"/>
      <c r="C2645" s="10"/>
      <c r="D2645" s="10"/>
      <c r="E2645" s="10"/>
      <c r="F2645" s="8"/>
      <c r="G2645" s="11" t="e">
        <f ca="1">_xlfn.IFS(OR(F2645="",D2645=""),"",FIND(C2645,D2645,1)=1,LOOKUP(1,0/((宿舍收费标准!$B$2:$B$119=D2645)*(宿舍收费标准!$C$2:$C$119=F2645)),宿舍收费标准!$D$2:$D$119))</f>
        <v>#NAME?</v>
      </c>
      <c r="H2645" s="10"/>
      <c r="I2645" s="10"/>
      <c r="J2645" s="10"/>
      <c r="K2645" s="10"/>
      <c r="L2645" s="8"/>
      <c r="M2645" s="9" t="e">
        <f t="shared" ca="1" si="82"/>
        <v>#NAME?</v>
      </c>
      <c r="N2645" s="11" t="e">
        <f t="shared" ca="1" si="83"/>
        <v>#NAME?</v>
      </c>
    </row>
    <row r="2646" spans="1:14" x14ac:dyDescent="0.2">
      <c r="A2646" s="10"/>
      <c r="B2646" s="10"/>
      <c r="C2646" s="10"/>
      <c r="D2646" s="10"/>
      <c r="E2646" s="10"/>
      <c r="F2646" s="8"/>
      <c r="G2646" s="11" t="e">
        <f ca="1">_xlfn.IFS(OR(F2646="",D2646=""),"",FIND(C2646,D2646,1)=1,LOOKUP(1,0/((宿舍收费标准!$B$2:$B$119=D2646)*(宿舍收费标准!$C$2:$C$119=F2646)),宿舍收费标准!$D$2:$D$119))</f>
        <v>#NAME?</v>
      </c>
      <c r="H2646" s="10"/>
      <c r="I2646" s="10"/>
      <c r="J2646" s="10"/>
      <c r="K2646" s="10"/>
      <c r="L2646" s="8"/>
      <c r="M2646" s="9" t="e">
        <f t="shared" ca="1" si="82"/>
        <v>#NAME?</v>
      </c>
      <c r="N2646" s="11" t="e">
        <f t="shared" ca="1" si="83"/>
        <v>#NAME?</v>
      </c>
    </row>
    <row r="2647" spans="1:14" x14ac:dyDescent="0.2">
      <c r="A2647" s="10"/>
      <c r="B2647" s="10"/>
      <c r="C2647" s="10"/>
      <c r="D2647" s="10"/>
      <c r="E2647" s="10"/>
      <c r="F2647" s="8"/>
      <c r="G2647" s="11" t="e">
        <f ca="1">_xlfn.IFS(OR(F2647="",D2647=""),"",FIND(C2647,D2647,1)=1,LOOKUP(1,0/((宿舍收费标准!$B$2:$B$119=D2647)*(宿舍收费标准!$C$2:$C$119=F2647)),宿舍收费标准!$D$2:$D$119))</f>
        <v>#NAME?</v>
      </c>
      <c r="H2647" s="10"/>
      <c r="I2647" s="10"/>
      <c r="J2647" s="10"/>
      <c r="K2647" s="10"/>
      <c r="L2647" s="8"/>
      <c r="M2647" s="9" t="e">
        <f t="shared" ca="1" si="82"/>
        <v>#NAME?</v>
      </c>
      <c r="N2647" s="11" t="e">
        <f t="shared" ca="1" si="83"/>
        <v>#NAME?</v>
      </c>
    </row>
    <row r="2648" spans="1:14" x14ac:dyDescent="0.2">
      <c r="A2648" s="10"/>
      <c r="B2648" s="10"/>
      <c r="C2648" s="10"/>
      <c r="D2648" s="10"/>
      <c r="E2648" s="10"/>
      <c r="F2648" s="8"/>
      <c r="G2648" s="11" t="e">
        <f ca="1">_xlfn.IFS(OR(F2648="",D2648=""),"",FIND(C2648,D2648,1)=1,LOOKUP(1,0/((宿舍收费标准!$B$2:$B$119=D2648)*(宿舍收费标准!$C$2:$C$119=F2648)),宿舍收费标准!$D$2:$D$119))</f>
        <v>#NAME?</v>
      </c>
      <c r="H2648" s="10"/>
      <c r="I2648" s="10"/>
      <c r="J2648" s="10"/>
      <c r="K2648" s="10"/>
      <c r="L2648" s="8"/>
      <c r="M2648" s="9" t="e">
        <f t="shared" ca="1" si="82"/>
        <v>#NAME?</v>
      </c>
      <c r="N2648" s="11" t="e">
        <f t="shared" ca="1" si="83"/>
        <v>#NAME?</v>
      </c>
    </row>
    <row r="2649" spans="1:14" x14ac:dyDescent="0.2">
      <c r="A2649" s="10"/>
      <c r="B2649" s="10"/>
      <c r="C2649" s="10"/>
      <c r="D2649" s="10"/>
      <c r="E2649" s="10"/>
      <c r="F2649" s="8"/>
      <c r="G2649" s="11" t="e">
        <f ca="1">_xlfn.IFS(OR(F2649="",D2649=""),"",FIND(C2649,D2649,1)=1,LOOKUP(1,0/((宿舍收费标准!$B$2:$B$119=D2649)*(宿舍收费标准!$C$2:$C$119=F2649)),宿舍收费标准!$D$2:$D$119))</f>
        <v>#NAME?</v>
      </c>
      <c r="H2649" s="10"/>
      <c r="I2649" s="10"/>
      <c r="J2649" s="10"/>
      <c r="K2649" s="10"/>
      <c r="L2649" s="8"/>
      <c r="M2649" s="9" t="e">
        <f t="shared" ca="1" si="82"/>
        <v>#NAME?</v>
      </c>
      <c r="N2649" s="11" t="e">
        <f t="shared" ca="1" si="83"/>
        <v>#NAME?</v>
      </c>
    </row>
    <row r="2650" spans="1:14" x14ac:dyDescent="0.2">
      <c r="A2650" s="10"/>
      <c r="B2650" s="10"/>
      <c r="C2650" s="10"/>
      <c r="D2650" s="10"/>
      <c r="E2650" s="10"/>
      <c r="F2650" s="8"/>
      <c r="G2650" s="11" t="e">
        <f ca="1">_xlfn.IFS(OR(F2650="",D2650=""),"",FIND(C2650,D2650,1)=1,LOOKUP(1,0/((宿舍收费标准!$B$2:$B$119=D2650)*(宿舍收费标准!$C$2:$C$119=F2650)),宿舍收费标准!$D$2:$D$119))</f>
        <v>#NAME?</v>
      </c>
      <c r="H2650" s="10"/>
      <c r="I2650" s="10"/>
      <c r="J2650" s="10"/>
      <c r="K2650" s="10"/>
      <c r="L2650" s="8"/>
      <c r="M2650" s="9" t="e">
        <f t="shared" ca="1" si="82"/>
        <v>#NAME?</v>
      </c>
      <c r="N2650" s="11" t="e">
        <f t="shared" ca="1" si="83"/>
        <v>#NAME?</v>
      </c>
    </row>
    <row r="2651" spans="1:14" x14ac:dyDescent="0.2">
      <c r="A2651" s="10"/>
      <c r="B2651" s="10"/>
      <c r="C2651" s="10"/>
      <c r="D2651" s="10"/>
      <c r="E2651" s="10"/>
      <c r="F2651" s="8"/>
      <c r="G2651" s="11" t="e">
        <f ca="1">_xlfn.IFS(OR(F2651="",D2651=""),"",FIND(C2651,D2651,1)=1,LOOKUP(1,0/((宿舍收费标准!$B$2:$B$119=D2651)*(宿舍收费标准!$C$2:$C$119=F2651)),宿舍收费标准!$D$2:$D$119))</f>
        <v>#NAME?</v>
      </c>
      <c r="H2651" s="10"/>
      <c r="I2651" s="10"/>
      <c r="J2651" s="10"/>
      <c r="K2651" s="10"/>
      <c r="L2651" s="8"/>
      <c r="M2651" s="9" t="e">
        <f t="shared" ca="1" si="82"/>
        <v>#NAME?</v>
      </c>
      <c r="N2651" s="11" t="e">
        <f t="shared" ca="1" si="83"/>
        <v>#NAME?</v>
      </c>
    </row>
    <row r="2652" spans="1:14" x14ac:dyDescent="0.2">
      <c r="A2652" s="10"/>
      <c r="B2652" s="10"/>
      <c r="C2652" s="10"/>
      <c r="D2652" s="10"/>
      <c r="E2652" s="10"/>
      <c r="F2652" s="8"/>
      <c r="G2652" s="11" t="e">
        <f ca="1">_xlfn.IFS(OR(F2652="",D2652=""),"",FIND(C2652,D2652,1)=1,LOOKUP(1,0/((宿舍收费标准!$B$2:$B$119=D2652)*(宿舍收费标准!$C$2:$C$119=F2652)),宿舍收费标准!$D$2:$D$119))</f>
        <v>#NAME?</v>
      </c>
      <c r="H2652" s="10"/>
      <c r="I2652" s="10"/>
      <c r="J2652" s="10"/>
      <c r="K2652" s="10"/>
      <c r="L2652" s="8"/>
      <c r="M2652" s="9" t="e">
        <f t="shared" ca="1" si="82"/>
        <v>#NAME?</v>
      </c>
      <c r="N2652" s="11" t="e">
        <f t="shared" ca="1" si="83"/>
        <v>#NAME?</v>
      </c>
    </row>
    <row r="2653" spans="1:14" x14ac:dyDescent="0.2">
      <c r="A2653" s="10"/>
      <c r="B2653" s="10"/>
      <c r="C2653" s="10"/>
      <c r="D2653" s="10"/>
      <c r="E2653" s="10"/>
      <c r="F2653" s="8"/>
      <c r="G2653" s="11" t="e">
        <f ca="1">_xlfn.IFS(OR(F2653="",D2653=""),"",FIND(C2653,D2653,1)=1,LOOKUP(1,0/((宿舍收费标准!$B$2:$B$119=D2653)*(宿舍收费标准!$C$2:$C$119=F2653)),宿舍收费标准!$D$2:$D$119))</f>
        <v>#NAME?</v>
      </c>
      <c r="H2653" s="10"/>
      <c r="I2653" s="10"/>
      <c r="J2653" s="10"/>
      <c r="K2653" s="10"/>
      <c r="L2653" s="8"/>
      <c r="M2653" s="9" t="e">
        <f t="shared" ca="1" si="82"/>
        <v>#NAME?</v>
      </c>
      <c r="N2653" s="11" t="e">
        <f t="shared" ca="1" si="83"/>
        <v>#NAME?</v>
      </c>
    </row>
    <row r="2654" spans="1:14" x14ac:dyDescent="0.2">
      <c r="A2654" s="10"/>
      <c r="B2654" s="10"/>
      <c r="C2654" s="10"/>
      <c r="D2654" s="10"/>
      <c r="E2654" s="10"/>
      <c r="F2654" s="8"/>
      <c r="G2654" s="11" t="e">
        <f ca="1">_xlfn.IFS(OR(F2654="",D2654=""),"",FIND(C2654,D2654,1)=1,LOOKUP(1,0/((宿舍收费标准!$B$2:$B$119=D2654)*(宿舍收费标准!$C$2:$C$119=F2654)),宿舍收费标准!$D$2:$D$119))</f>
        <v>#NAME?</v>
      </c>
      <c r="H2654" s="10"/>
      <c r="I2654" s="10"/>
      <c r="J2654" s="10"/>
      <c r="K2654" s="10"/>
      <c r="L2654" s="8"/>
      <c r="M2654" s="9" t="e">
        <f t="shared" ca="1" si="82"/>
        <v>#NAME?</v>
      </c>
      <c r="N2654" s="11" t="e">
        <f t="shared" ca="1" si="83"/>
        <v>#NAME?</v>
      </c>
    </row>
    <row r="2655" spans="1:14" x14ac:dyDescent="0.2">
      <c r="A2655" s="10"/>
      <c r="B2655" s="10"/>
      <c r="C2655" s="10"/>
      <c r="D2655" s="10"/>
      <c r="E2655" s="10"/>
      <c r="F2655" s="8"/>
      <c r="G2655" s="11" t="e">
        <f ca="1">_xlfn.IFS(OR(F2655="",D2655=""),"",FIND(C2655,D2655,1)=1,LOOKUP(1,0/((宿舍收费标准!$B$2:$B$119=D2655)*(宿舍收费标准!$C$2:$C$119=F2655)),宿舍收费标准!$D$2:$D$119))</f>
        <v>#NAME?</v>
      </c>
      <c r="H2655" s="10"/>
      <c r="I2655" s="10"/>
      <c r="J2655" s="10"/>
      <c r="K2655" s="10"/>
      <c r="L2655" s="8"/>
      <c r="M2655" s="9" t="e">
        <f t="shared" ca="1" si="82"/>
        <v>#NAME?</v>
      </c>
      <c r="N2655" s="11" t="e">
        <f t="shared" ca="1" si="83"/>
        <v>#NAME?</v>
      </c>
    </row>
    <row r="2656" spans="1:14" x14ac:dyDescent="0.2">
      <c r="A2656" s="10"/>
      <c r="B2656" s="10"/>
      <c r="C2656" s="10"/>
      <c r="D2656" s="10"/>
      <c r="E2656" s="10"/>
      <c r="F2656" s="8"/>
      <c r="G2656" s="11" t="e">
        <f ca="1">_xlfn.IFS(OR(F2656="",D2656=""),"",FIND(C2656,D2656,1)=1,LOOKUP(1,0/((宿舍收费标准!$B$2:$B$119=D2656)*(宿舍收费标准!$C$2:$C$119=F2656)),宿舍收费标准!$D$2:$D$119))</f>
        <v>#NAME?</v>
      </c>
      <c r="H2656" s="10"/>
      <c r="I2656" s="10"/>
      <c r="J2656" s="10"/>
      <c r="K2656" s="10"/>
      <c r="L2656" s="8"/>
      <c r="M2656" s="9" t="e">
        <f t="shared" ca="1" si="82"/>
        <v>#NAME?</v>
      </c>
      <c r="N2656" s="11" t="e">
        <f t="shared" ca="1" si="83"/>
        <v>#NAME?</v>
      </c>
    </row>
    <row r="2657" spans="1:14" x14ac:dyDescent="0.2">
      <c r="A2657" s="10"/>
      <c r="B2657" s="10"/>
      <c r="C2657" s="10"/>
      <c r="D2657" s="10"/>
      <c r="E2657" s="10"/>
      <c r="F2657" s="8"/>
      <c r="G2657" s="11" t="e">
        <f ca="1">_xlfn.IFS(OR(F2657="",D2657=""),"",FIND(C2657,D2657,1)=1,LOOKUP(1,0/((宿舍收费标准!$B$2:$B$119=D2657)*(宿舍收费标准!$C$2:$C$119=F2657)),宿舍收费标准!$D$2:$D$119))</f>
        <v>#NAME?</v>
      </c>
      <c r="H2657" s="10"/>
      <c r="I2657" s="10"/>
      <c r="J2657" s="10"/>
      <c r="K2657" s="10"/>
      <c r="L2657" s="8"/>
      <c r="M2657" s="9" t="e">
        <f t="shared" ca="1" si="82"/>
        <v>#NAME?</v>
      </c>
      <c r="N2657" s="11" t="e">
        <f t="shared" ca="1" si="83"/>
        <v>#NAME?</v>
      </c>
    </row>
    <row r="2658" spans="1:14" x14ac:dyDescent="0.2">
      <c r="A2658" s="10"/>
      <c r="B2658" s="10"/>
      <c r="C2658" s="10"/>
      <c r="D2658" s="10"/>
      <c r="E2658" s="10"/>
      <c r="F2658" s="8"/>
      <c r="G2658" s="11" t="e">
        <f ca="1">_xlfn.IFS(OR(F2658="",D2658=""),"",FIND(C2658,D2658,1)=1,LOOKUP(1,0/((宿舍收费标准!$B$2:$B$119=D2658)*(宿舍收费标准!$C$2:$C$119=F2658)),宿舍收费标准!$D$2:$D$119))</f>
        <v>#NAME?</v>
      </c>
      <c r="H2658" s="10"/>
      <c r="I2658" s="10"/>
      <c r="J2658" s="10"/>
      <c r="K2658" s="10"/>
      <c r="L2658" s="8"/>
      <c r="M2658" s="9" t="e">
        <f t="shared" ca="1" si="82"/>
        <v>#NAME?</v>
      </c>
      <c r="N2658" s="11" t="e">
        <f t="shared" ca="1" si="83"/>
        <v>#NAME?</v>
      </c>
    </row>
    <row r="2659" spans="1:14" x14ac:dyDescent="0.2">
      <c r="A2659" s="10"/>
      <c r="B2659" s="10"/>
      <c r="C2659" s="10"/>
      <c r="D2659" s="10"/>
      <c r="E2659" s="10"/>
      <c r="F2659" s="8"/>
      <c r="G2659" s="11" t="e">
        <f ca="1">_xlfn.IFS(OR(F2659="",D2659=""),"",FIND(C2659,D2659,1)=1,LOOKUP(1,0/((宿舍收费标准!$B$2:$B$119=D2659)*(宿舍收费标准!$C$2:$C$119=F2659)),宿舍收费标准!$D$2:$D$119))</f>
        <v>#NAME?</v>
      </c>
      <c r="H2659" s="10"/>
      <c r="I2659" s="10"/>
      <c r="J2659" s="10"/>
      <c r="K2659" s="10"/>
      <c r="L2659" s="8"/>
      <c r="M2659" s="9" t="e">
        <f t="shared" ca="1" si="82"/>
        <v>#NAME?</v>
      </c>
      <c r="N2659" s="11" t="e">
        <f t="shared" ca="1" si="83"/>
        <v>#NAME?</v>
      </c>
    </row>
    <row r="2660" spans="1:14" x14ac:dyDescent="0.2">
      <c r="A2660" s="10"/>
      <c r="B2660" s="10"/>
      <c r="C2660" s="10"/>
      <c r="D2660" s="10"/>
      <c r="E2660" s="10"/>
      <c r="F2660" s="8"/>
      <c r="G2660" s="11" t="e">
        <f ca="1">_xlfn.IFS(OR(F2660="",D2660=""),"",FIND(C2660,D2660,1)=1,LOOKUP(1,0/((宿舍收费标准!$B$2:$B$119=D2660)*(宿舍收费标准!$C$2:$C$119=F2660)),宿舍收费标准!$D$2:$D$119))</f>
        <v>#NAME?</v>
      </c>
      <c r="H2660" s="10"/>
      <c r="I2660" s="10"/>
      <c r="J2660" s="10"/>
      <c r="K2660" s="10"/>
      <c r="L2660" s="8"/>
      <c r="M2660" s="9" t="e">
        <f t="shared" ca="1" si="82"/>
        <v>#NAME?</v>
      </c>
      <c r="N2660" s="11" t="e">
        <f t="shared" ca="1" si="83"/>
        <v>#NAME?</v>
      </c>
    </row>
    <row r="2661" spans="1:14" x14ac:dyDescent="0.2">
      <c r="A2661" s="10"/>
      <c r="B2661" s="10"/>
      <c r="C2661" s="10"/>
      <c r="D2661" s="10"/>
      <c r="E2661" s="10"/>
      <c r="F2661" s="8"/>
      <c r="G2661" s="11" t="e">
        <f ca="1">_xlfn.IFS(OR(F2661="",D2661=""),"",FIND(C2661,D2661,1)=1,LOOKUP(1,0/((宿舍收费标准!$B$2:$B$119=D2661)*(宿舍收费标准!$C$2:$C$119=F2661)),宿舍收费标准!$D$2:$D$119))</f>
        <v>#NAME?</v>
      </c>
      <c r="H2661" s="10"/>
      <c r="I2661" s="10"/>
      <c r="J2661" s="10"/>
      <c r="K2661" s="10"/>
      <c r="L2661" s="8"/>
      <c r="M2661" s="9" t="e">
        <f t="shared" ca="1" si="82"/>
        <v>#NAME?</v>
      </c>
      <c r="N2661" s="11" t="e">
        <f t="shared" ca="1" si="83"/>
        <v>#NAME?</v>
      </c>
    </row>
    <row r="2662" spans="1:14" x14ac:dyDescent="0.2">
      <c r="A2662" s="10"/>
      <c r="B2662" s="10"/>
      <c r="C2662" s="10"/>
      <c r="D2662" s="10"/>
      <c r="E2662" s="10"/>
      <c r="F2662" s="8"/>
      <c r="G2662" s="11" t="e">
        <f ca="1">_xlfn.IFS(OR(F2662="",D2662=""),"",FIND(C2662,D2662,1)=1,LOOKUP(1,0/((宿舍收费标准!$B$2:$B$119=D2662)*(宿舍收费标准!$C$2:$C$119=F2662)),宿舍收费标准!$D$2:$D$119))</f>
        <v>#NAME?</v>
      </c>
      <c r="H2662" s="10"/>
      <c r="I2662" s="10"/>
      <c r="J2662" s="10"/>
      <c r="K2662" s="10"/>
      <c r="L2662" s="8"/>
      <c r="M2662" s="9" t="e">
        <f t="shared" ca="1" si="82"/>
        <v>#NAME?</v>
      </c>
      <c r="N2662" s="11" t="e">
        <f t="shared" ca="1" si="83"/>
        <v>#NAME?</v>
      </c>
    </row>
    <row r="2663" spans="1:14" x14ac:dyDescent="0.2">
      <c r="A2663" s="10"/>
      <c r="B2663" s="10"/>
      <c r="C2663" s="10"/>
      <c r="D2663" s="10"/>
      <c r="E2663" s="10"/>
      <c r="F2663" s="8"/>
      <c r="G2663" s="11" t="e">
        <f ca="1">_xlfn.IFS(OR(F2663="",D2663=""),"",FIND(C2663,D2663,1)=1,LOOKUP(1,0/((宿舍收费标准!$B$2:$B$119=D2663)*(宿舍收费标准!$C$2:$C$119=F2663)),宿舍收费标准!$D$2:$D$119))</f>
        <v>#NAME?</v>
      </c>
      <c r="H2663" s="10"/>
      <c r="I2663" s="10"/>
      <c r="J2663" s="10"/>
      <c r="K2663" s="10"/>
      <c r="L2663" s="8"/>
      <c r="M2663" s="9" t="e">
        <f t="shared" ca="1" si="82"/>
        <v>#NAME?</v>
      </c>
      <c r="N2663" s="11" t="e">
        <f t="shared" ca="1" si="83"/>
        <v>#NAME?</v>
      </c>
    </row>
    <row r="2664" spans="1:14" x14ac:dyDescent="0.2">
      <c r="A2664" s="10"/>
      <c r="B2664" s="10"/>
      <c r="C2664" s="10"/>
      <c r="D2664" s="10"/>
      <c r="E2664" s="10"/>
      <c r="F2664" s="8"/>
      <c r="G2664" s="11" t="e">
        <f ca="1">_xlfn.IFS(OR(F2664="",D2664=""),"",FIND(C2664,D2664,1)=1,LOOKUP(1,0/((宿舍收费标准!$B$2:$B$119=D2664)*(宿舍收费标准!$C$2:$C$119=F2664)),宿舍收费标准!$D$2:$D$119))</f>
        <v>#NAME?</v>
      </c>
      <c r="H2664" s="10"/>
      <c r="I2664" s="10"/>
      <c r="J2664" s="10"/>
      <c r="K2664" s="10"/>
      <c r="L2664" s="8"/>
      <c r="M2664" s="9" t="e">
        <f t="shared" ca="1" si="82"/>
        <v>#NAME?</v>
      </c>
      <c r="N2664" s="11" t="e">
        <f t="shared" ca="1" si="83"/>
        <v>#NAME?</v>
      </c>
    </row>
    <row r="2665" spans="1:14" x14ac:dyDescent="0.2">
      <c r="A2665" s="10"/>
      <c r="B2665" s="10"/>
      <c r="C2665" s="10"/>
      <c r="D2665" s="10"/>
      <c r="E2665" s="10"/>
      <c r="F2665" s="8"/>
      <c r="G2665" s="11" t="e">
        <f ca="1">_xlfn.IFS(OR(F2665="",D2665=""),"",FIND(C2665,D2665,1)=1,LOOKUP(1,0/((宿舍收费标准!$B$2:$B$119=D2665)*(宿舍收费标准!$C$2:$C$119=F2665)),宿舍收费标准!$D$2:$D$119))</f>
        <v>#NAME?</v>
      </c>
      <c r="H2665" s="10"/>
      <c r="I2665" s="10"/>
      <c r="J2665" s="10"/>
      <c r="K2665" s="10"/>
      <c r="L2665" s="8"/>
      <c r="M2665" s="9" t="e">
        <f t="shared" ca="1" si="82"/>
        <v>#NAME?</v>
      </c>
      <c r="N2665" s="11" t="e">
        <f t="shared" ca="1" si="83"/>
        <v>#NAME?</v>
      </c>
    </row>
    <row r="2666" spans="1:14" x14ac:dyDescent="0.2">
      <c r="A2666" s="10"/>
      <c r="B2666" s="10"/>
      <c r="C2666" s="10"/>
      <c r="D2666" s="10"/>
      <c r="E2666" s="10"/>
      <c r="F2666" s="8"/>
      <c r="G2666" s="11" t="e">
        <f ca="1">_xlfn.IFS(OR(F2666="",D2666=""),"",FIND(C2666,D2666,1)=1,LOOKUP(1,0/((宿舍收费标准!$B$2:$B$119=D2666)*(宿舍收费标准!$C$2:$C$119=F2666)),宿舍收费标准!$D$2:$D$119))</f>
        <v>#NAME?</v>
      </c>
      <c r="H2666" s="10"/>
      <c r="I2666" s="10"/>
      <c r="J2666" s="10"/>
      <c r="K2666" s="10"/>
      <c r="L2666" s="8"/>
      <c r="M2666" s="9" t="e">
        <f t="shared" ca="1" si="82"/>
        <v>#NAME?</v>
      </c>
      <c r="N2666" s="11" t="e">
        <f t="shared" ca="1" si="83"/>
        <v>#NAME?</v>
      </c>
    </row>
    <row r="2667" spans="1:14" x14ac:dyDescent="0.2">
      <c r="A2667" s="10"/>
      <c r="B2667" s="10"/>
      <c r="C2667" s="10"/>
      <c r="D2667" s="10"/>
      <c r="E2667" s="10"/>
      <c r="F2667" s="8"/>
      <c r="G2667" s="11" t="e">
        <f ca="1">_xlfn.IFS(OR(F2667="",D2667=""),"",FIND(C2667,D2667,1)=1,LOOKUP(1,0/((宿舍收费标准!$B$2:$B$119=D2667)*(宿舍收费标准!$C$2:$C$119=F2667)),宿舍收费标准!$D$2:$D$119))</f>
        <v>#NAME?</v>
      </c>
      <c r="H2667" s="10"/>
      <c r="I2667" s="10"/>
      <c r="J2667" s="10"/>
      <c r="K2667" s="10"/>
      <c r="L2667" s="8"/>
      <c r="M2667" s="9" t="e">
        <f t="shared" ca="1" si="82"/>
        <v>#NAME?</v>
      </c>
      <c r="N2667" s="11" t="e">
        <f t="shared" ca="1" si="83"/>
        <v>#NAME?</v>
      </c>
    </row>
    <row r="2668" spans="1:14" x14ac:dyDescent="0.2">
      <c r="A2668" s="10"/>
      <c r="B2668" s="10"/>
      <c r="C2668" s="10"/>
      <c r="D2668" s="10"/>
      <c r="E2668" s="10"/>
      <c r="F2668" s="8"/>
      <c r="G2668" s="11" t="e">
        <f ca="1">_xlfn.IFS(OR(F2668="",D2668=""),"",FIND(C2668,D2668,1)=1,LOOKUP(1,0/((宿舍收费标准!$B$2:$B$119=D2668)*(宿舍收费标准!$C$2:$C$119=F2668)),宿舍收费标准!$D$2:$D$119))</f>
        <v>#NAME?</v>
      </c>
      <c r="H2668" s="10"/>
      <c r="I2668" s="10"/>
      <c r="J2668" s="10"/>
      <c r="K2668" s="10"/>
      <c r="L2668" s="8"/>
      <c r="M2668" s="9" t="e">
        <f t="shared" ca="1" si="82"/>
        <v>#NAME?</v>
      </c>
      <c r="N2668" s="11" t="e">
        <f t="shared" ca="1" si="83"/>
        <v>#NAME?</v>
      </c>
    </row>
    <row r="2669" spans="1:14" x14ac:dyDescent="0.2">
      <c r="A2669" s="10"/>
      <c r="B2669" s="10"/>
      <c r="C2669" s="10"/>
      <c r="D2669" s="10"/>
      <c r="E2669" s="10"/>
      <c r="F2669" s="8"/>
      <c r="G2669" s="11" t="e">
        <f ca="1">_xlfn.IFS(OR(F2669="",D2669=""),"",FIND(C2669,D2669,1)=1,LOOKUP(1,0/((宿舍收费标准!$B$2:$B$119=D2669)*(宿舍收费标准!$C$2:$C$119=F2669)),宿舍收费标准!$D$2:$D$119))</f>
        <v>#NAME?</v>
      </c>
      <c r="H2669" s="10"/>
      <c r="I2669" s="10"/>
      <c r="J2669" s="10"/>
      <c r="K2669" s="10"/>
      <c r="L2669" s="8"/>
      <c r="M2669" s="9" t="e">
        <f t="shared" ca="1" si="82"/>
        <v>#NAME?</v>
      </c>
      <c r="N2669" s="11" t="e">
        <f t="shared" ca="1" si="83"/>
        <v>#NAME?</v>
      </c>
    </row>
    <row r="2670" spans="1:14" x14ac:dyDescent="0.2">
      <c r="A2670" s="10"/>
      <c r="B2670" s="10"/>
      <c r="C2670" s="10"/>
      <c r="D2670" s="10"/>
      <c r="E2670" s="10"/>
      <c r="F2670" s="8"/>
      <c r="G2670" s="11" t="e">
        <f ca="1">_xlfn.IFS(OR(F2670="",D2670=""),"",FIND(C2670,D2670,1)=1,LOOKUP(1,0/((宿舍收费标准!$B$2:$B$119=D2670)*(宿舍收费标准!$C$2:$C$119=F2670)),宿舍收费标准!$D$2:$D$119))</f>
        <v>#NAME?</v>
      </c>
      <c r="H2670" s="10"/>
      <c r="I2670" s="10"/>
      <c r="J2670" s="10"/>
      <c r="K2670" s="10"/>
      <c r="L2670" s="8"/>
      <c r="M2670" s="9" t="e">
        <f t="shared" ca="1" si="82"/>
        <v>#NAME?</v>
      </c>
      <c r="N2670" s="11" t="e">
        <f t="shared" ca="1" si="83"/>
        <v>#NAME?</v>
      </c>
    </row>
    <row r="2671" spans="1:14" x14ac:dyDescent="0.2">
      <c r="A2671" s="10"/>
      <c r="B2671" s="10"/>
      <c r="C2671" s="10"/>
      <c r="D2671" s="10"/>
      <c r="E2671" s="10"/>
      <c r="F2671" s="8"/>
      <c r="G2671" s="11" t="e">
        <f ca="1">_xlfn.IFS(OR(F2671="",D2671=""),"",FIND(C2671,D2671,1)=1,LOOKUP(1,0/((宿舍收费标准!$B$2:$B$119=D2671)*(宿舍收费标准!$C$2:$C$119=F2671)),宿舍收费标准!$D$2:$D$119))</f>
        <v>#NAME?</v>
      </c>
      <c r="H2671" s="10"/>
      <c r="I2671" s="10"/>
      <c r="J2671" s="10"/>
      <c r="K2671" s="10"/>
      <c r="L2671" s="8"/>
      <c r="M2671" s="9" t="e">
        <f t="shared" ca="1" si="82"/>
        <v>#NAME?</v>
      </c>
      <c r="N2671" s="11" t="e">
        <f t="shared" ca="1" si="83"/>
        <v>#NAME?</v>
      </c>
    </row>
    <row r="2672" spans="1:14" x14ac:dyDescent="0.2">
      <c r="A2672" s="10"/>
      <c r="B2672" s="10"/>
      <c r="C2672" s="10"/>
      <c r="D2672" s="10"/>
      <c r="E2672" s="10"/>
      <c r="F2672" s="8"/>
      <c r="G2672" s="11" t="e">
        <f ca="1">_xlfn.IFS(OR(F2672="",D2672=""),"",FIND(C2672,D2672,1)=1,LOOKUP(1,0/((宿舍收费标准!$B$2:$B$119=D2672)*(宿舍收费标准!$C$2:$C$119=F2672)),宿舍收费标准!$D$2:$D$119))</f>
        <v>#NAME?</v>
      </c>
      <c r="H2672" s="10"/>
      <c r="I2672" s="10"/>
      <c r="J2672" s="10"/>
      <c r="K2672" s="10"/>
      <c r="L2672" s="8"/>
      <c r="M2672" s="9" t="e">
        <f t="shared" ca="1" si="82"/>
        <v>#NAME?</v>
      </c>
      <c r="N2672" s="11" t="e">
        <f t="shared" ca="1" si="83"/>
        <v>#NAME?</v>
      </c>
    </row>
    <row r="2673" spans="1:14" x14ac:dyDescent="0.2">
      <c r="A2673" s="10"/>
      <c r="B2673" s="10"/>
      <c r="C2673" s="10"/>
      <c r="D2673" s="10"/>
      <c r="E2673" s="10"/>
      <c r="F2673" s="8"/>
      <c r="G2673" s="11" t="e">
        <f ca="1">_xlfn.IFS(OR(F2673="",D2673=""),"",FIND(C2673,D2673,1)=1,LOOKUP(1,0/((宿舍收费标准!$B$2:$B$119=D2673)*(宿舍收费标准!$C$2:$C$119=F2673)),宿舍收费标准!$D$2:$D$119))</f>
        <v>#NAME?</v>
      </c>
      <c r="H2673" s="10"/>
      <c r="I2673" s="10"/>
      <c r="J2673" s="10"/>
      <c r="K2673" s="10"/>
      <c r="L2673" s="8"/>
      <c r="M2673" s="9" t="e">
        <f t="shared" ca="1" si="82"/>
        <v>#NAME?</v>
      </c>
      <c r="N2673" s="11" t="e">
        <f t="shared" ca="1" si="83"/>
        <v>#NAME?</v>
      </c>
    </row>
    <row r="2674" spans="1:14" x14ac:dyDescent="0.2">
      <c r="A2674" s="10"/>
      <c r="B2674" s="10"/>
      <c r="C2674" s="10"/>
      <c r="D2674" s="10"/>
      <c r="E2674" s="10"/>
      <c r="F2674" s="8"/>
      <c r="G2674" s="11" t="e">
        <f ca="1">_xlfn.IFS(OR(F2674="",D2674=""),"",FIND(C2674,D2674,1)=1,LOOKUP(1,0/((宿舍收费标准!$B$2:$B$119=D2674)*(宿舍收费标准!$C$2:$C$119=F2674)),宿舍收费标准!$D$2:$D$119))</f>
        <v>#NAME?</v>
      </c>
      <c r="H2674" s="10"/>
      <c r="I2674" s="10"/>
      <c r="J2674" s="10"/>
      <c r="K2674" s="10"/>
      <c r="L2674" s="8"/>
      <c r="M2674" s="9" t="e">
        <f t="shared" ca="1" si="82"/>
        <v>#NAME?</v>
      </c>
      <c r="N2674" s="11" t="e">
        <f t="shared" ca="1" si="83"/>
        <v>#NAME?</v>
      </c>
    </row>
    <row r="2675" spans="1:14" x14ac:dyDescent="0.2">
      <c r="A2675" s="10"/>
      <c r="B2675" s="10"/>
      <c r="C2675" s="10"/>
      <c r="D2675" s="10"/>
      <c r="E2675" s="10"/>
      <c r="F2675" s="8"/>
      <c r="G2675" s="11" t="e">
        <f ca="1">_xlfn.IFS(OR(F2675="",D2675=""),"",FIND(C2675,D2675,1)=1,LOOKUP(1,0/((宿舍收费标准!$B$2:$B$119=D2675)*(宿舍收费标准!$C$2:$C$119=F2675)),宿舍收费标准!$D$2:$D$119))</f>
        <v>#NAME?</v>
      </c>
      <c r="H2675" s="10"/>
      <c r="I2675" s="10"/>
      <c r="J2675" s="10"/>
      <c r="K2675" s="10"/>
      <c r="L2675" s="8"/>
      <c r="M2675" s="9" t="e">
        <f t="shared" ca="1" si="82"/>
        <v>#NAME?</v>
      </c>
      <c r="N2675" s="11" t="e">
        <f t="shared" ca="1" si="83"/>
        <v>#NAME?</v>
      </c>
    </row>
    <row r="2676" spans="1:14" x14ac:dyDescent="0.2">
      <c r="A2676" s="10"/>
      <c r="B2676" s="10"/>
      <c r="C2676" s="10"/>
      <c r="D2676" s="10"/>
      <c r="E2676" s="10"/>
      <c r="F2676" s="8"/>
      <c r="G2676" s="11" t="e">
        <f ca="1">_xlfn.IFS(OR(F2676="",D2676=""),"",FIND(C2676,D2676,1)=1,LOOKUP(1,0/((宿舍收费标准!$B$2:$B$119=D2676)*(宿舍收费标准!$C$2:$C$119=F2676)),宿舍收费标准!$D$2:$D$119))</f>
        <v>#NAME?</v>
      </c>
      <c r="H2676" s="10"/>
      <c r="I2676" s="10"/>
      <c r="J2676" s="10"/>
      <c r="K2676" s="10"/>
      <c r="L2676" s="8"/>
      <c r="M2676" s="9" t="e">
        <f t="shared" ca="1" si="82"/>
        <v>#NAME?</v>
      </c>
      <c r="N2676" s="11" t="e">
        <f t="shared" ca="1" si="83"/>
        <v>#NAME?</v>
      </c>
    </row>
    <row r="2677" spans="1:14" x14ac:dyDescent="0.2">
      <c r="A2677" s="10"/>
      <c r="B2677" s="10"/>
      <c r="C2677" s="10"/>
      <c r="D2677" s="10"/>
      <c r="E2677" s="10"/>
      <c r="F2677" s="8"/>
      <c r="G2677" s="11" t="e">
        <f ca="1">_xlfn.IFS(OR(F2677="",D2677=""),"",FIND(C2677,D2677,1)=1,LOOKUP(1,0/((宿舍收费标准!$B$2:$B$119=D2677)*(宿舍收费标准!$C$2:$C$119=F2677)),宿舍收费标准!$D$2:$D$119))</f>
        <v>#NAME?</v>
      </c>
      <c r="H2677" s="10"/>
      <c r="I2677" s="10"/>
      <c r="J2677" s="10"/>
      <c r="K2677" s="10"/>
      <c r="L2677" s="8"/>
      <c r="M2677" s="9" t="e">
        <f t="shared" ca="1" si="82"/>
        <v>#NAME?</v>
      </c>
      <c r="N2677" s="11" t="e">
        <f t="shared" ca="1" si="83"/>
        <v>#NAME?</v>
      </c>
    </row>
    <row r="2678" spans="1:14" x14ac:dyDescent="0.2">
      <c r="A2678" s="10"/>
      <c r="B2678" s="10"/>
      <c r="C2678" s="10"/>
      <c r="D2678" s="10"/>
      <c r="E2678" s="10"/>
      <c r="F2678" s="8"/>
      <c r="G2678" s="11" t="e">
        <f ca="1">_xlfn.IFS(OR(F2678="",D2678=""),"",FIND(C2678,D2678,1)=1,LOOKUP(1,0/((宿舍收费标准!$B$2:$B$119=D2678)*(宿舍收费标准!$C$2:$C$119=F2678)),宿舍收费标准!$D$2:$D$119))</f>
        <v>#NAME?</v>
      </c>
      <c r="H2678" s="10"/>
      <c r="I2678" s="10"/>
      <c r="J2678" s="10"/>
      <c r="K2678" s="10"/>
      <c r="L2678" s="8"/>
      <c r="M2678" s="9" t="e">
        <f t="shared" ca="1" si="82"/>
        <v>#NAME?</v>
      </c>
      <c r="N2678" s="11" t="e">
        <f t="shared" ca="1" si="83"/>
        <v>#NAME?</v>
      </c>
    </row>
    <row r="2679" spans="1:14" x14ac:dyDescent="0.2">
      <c r="A2679" s="10"/>
      <c r="B2679" s="10"/>
      <c r="C2679" s="10"/>
      <c r="D2679" s="10"/>
      <c r="E2679" s="10"/>
      <c r="F2679" s="8"/>
      <c r="G2679" s="11" t="e">
        <f ca="1">_xlfn.IFS(OR(F2679="",D2679=""),"",FIND(C2679,D2679,1)=1,LOOKUP(1,0/((宿舍收费标准!$B$2:$B$119=D2679)*(宿舍收费标准!$C$2:$C$119=F2679)),宿舍收费标准!$D$2:$D$119))</f>
        <v>#NAME?</v>
      </c>
      <c r="H2679" s="10"/>
      <c r="I2679" s="10"/>
      <c r="J2679" s="10"/>
      <c r="K2679" s="10"/>
      <c r="L2679" s="8"/>
      <c r="M2679" s="9" t="e">
        <f t="shared" ca="1" si="82"/>
        <v>#NAME?</v>
      </c>
      <c r="N2679" s="11" t="e">
        <f t="shared" ca="1" si="83"/>
        <v>#NAME?</v>
      </c>
    </row>
    <row r="2680" spans="1:14" x14ac:dyDescent="0.2">
      <c r="A2680" s="10"/>
      <c r="B2680" s="10"/>
      <c r="C2680" s="10"/>
      <c r="D2680" s="10"/>
      <c r="E2680" s="10"/>
      <c r="F2680" s="8"/>
      <c r="G2680" s="11" t="e">
        <f ca="1">_xlfn.IFS(OR(F2680="",D2680=""),"",FIND(C2680,D2680,1)=1,LOOKUP(1,0/((宿舍收费标准!$B$2:$B$119=D2680)*(宿舍收费标准!$C$2:$C$119=F2680)),宿舍收费标准!$D$2:$D$119))</f>
        <v>#NAME?</v>
      </c>
      <c r="H2680" s="10"/>
      <c r="I2680" s="10"/>
      <c r="J2680" s="10"/>
      <c r="K2680" s="10"/>
      <c r="L2680" s="8"/>
      <c r="M2680" s="9" t="e">
        <f t="shared" ca="1" si="82"/>
        <v>#NAME?</v>
      </c>
      <c r="N2680" s="11" t="e">
        <f t="shared" ca="1" si="83"/>
        <v>#NAME?</v>
      </c>
    </row>
    <row r="2681" spans="1:14" x14ac:dyDescent="0.2">
      <c r="A2681" s="10"/>
      <c r="B2681" s="10"/>
      <c r="C2681" s="10"/>
      <c r="D2681" s="10"/>
      <c r="E2681" s="10"/>
      <c r="F2681" s="8"/>
      <c r="G2681" s="11" t="e">
        <f ca="1">_xlfn.IFS(OR(F2681="",D2681=""),"",FIND(C2681,D2681,1)=1,LOOKUP(1,0/((宿舍收费标准!$B$2:$B$119=D2681)*(宿舍收费标准!$C$2:$C$119=F2681)),宿舍收费标准!$D$2:$D$119))</f>
        <v>#NAME?</v>
      </c>
      <c r="H2681" s="10"/>
      <c r="I2681" s="10"/>
      <c r="J2681" s="10"/>
      <c r="K2681" s="10"/>
      <c r="L2681" s="8"/>
      <c r="M2681" s="9" t="e">
        <f t="shared" ca="1" si="82"/>
        <v>#NAME?</v>
      </c>
      <c r="N2681" s="11" t="e">
        <f t="shared" ca="1" si="83"/>
        <v>#NAME?</v>
      </c>
    </row>
    <row r="2682" spans="1:14" x14ac:dyDescent="0.2">
      <c r="A2682" s="10"/>
      <c r="B2682" s="10"/>
      <c r="C2682" s="10"/>
      <c r="D2682" s="10"/>
      <c r="E2682" s="10"/>
      <c r="F2682" s="8"/>
      <c r="G2682" s="11" t="e">
        <f ca="1">_xlfn.IFS(OR(F2682="",D2682=""),"",FIND(C2682,D2682,1)=1,LOOKUP(1,0/((宿舍收费标准!$B$2:$B$119=D2682)*(宿舍收费标准!$C$2:$C$119=F2682)),宿舍收费标准!$D$2:$D$119))</f>
        <v>#NAME?</v>
      </c>
      <c r="H2682" s="10"/>
      <c r="I2682" s="10"/>
      <c r="J2682" s="10"/>
      <c r="K2682" s="10"/>
      <c r="L2682" s="8"/>
      <c r="M2682" s="9" t="e">
        <f t="shared" ca="1" si="82"/>
        <v>#NAME?</v>
      </c>
      <c r="N2682" s="11" t="e">
        <f t="shared" ca="1" si="83"/>
        <v>#NAME?</v>
      </c>
    </row>
    <row r="2683" spans="1:14" x14ac:dyDescent="0.2">
      <c r="A2683" s="10"/>
      <c r="B2683" s="10"/>
      <c r="C2683" s="10"/>
      <c r="D2683" s="10"/>
      <c r="E2683" s="10"/>
      <c r="F2683" s="8"/>
      <c r="G2683" s="11" t="e">
        <f ca="1">_xlfn.IFS(OR(F2683="",D2683=""),"",FIND(C2683,D2683,1)=1,LOOKUP(1,0/((宿舍收费标准!$B$2:$B$119=D2683)*(宿舍收费标准!$C$2:$C$119=F2683)),宿舍收费标准!$D$2:$D$119))</f>
        <v>#NAME?</v>
      </c>
      <c r="H2683" s="10"/>
      <c r="I2683" s="10"/>
      <c r="J2683" s="10"/>
      <c r="K2683" s="10"/>
      <c r="L2683" s="8"/>
      <c r="M2683" s="9" t="e">
        <f t="shared" ca="1" si="82"/>
        <v>#NAME?</v>
      </c>
      <c r="N2683" s="11" t="e">
        <f t="shared" ca="1" si="83"/>
        <v>#NAME?</v>
      </c>
    </row>
    <row r="2684" spans="1:14" x14ac:dyDescent="0.2">
      <c r="A2684" s="10"/>
      <c r="B2684" s="10"/>
      <c r="C2684" s="10"/>
      <c r="D2684" s="10"/>
      <c r="E2684" s="10"/>
      <c r="F2684" s="8"/>
      <c r="G2684" s="11" t="e">
        <f ca="1">_xlfn.IFS(OR(F2684="",D2684=""),"",FIND(C2684,D2684,1)=1,LOOKUP(1,0/((宿舍收费标准!$B$2:$B$119=D2684)*(宿舍收费标准!$C$2:$C$119=F2684)),宿舍收费标准!$D$2:$D$119))</f>
        <v>#NAME?</v>
      </c>
      <c r="H2684" s="10"/>
      <c r="I2684" s="10"/>
      <c r="J2684" s="10"/>
      <c r="K2684" s="10"/>
      <c r="L2684" s="8"/>
      <c r="M2684" s="9" t="e">
        <f t="shared" ca="1" si="82"/>
        <v>#NAME?</v>
      </c>
      <c r="N2684" s="11" t="e">
        <f t="shared" ca="1" si="83"/>
        <v>#NAME?</v>
      </c>
    </row>
    <row r="2685" spans="1:14" x14ac:dyDescent="0.2">
      <c r="A2685" s="10"/>
      <c r="B2685" s="10"/>
      <c r="C2685" s="10"/>
      <c r="D2685" s="10"/>
      <c r="E2685" s="10"/>
      <c r="F2685" s="8"/>
      <c r="G2685" s="11" t="e">
        <f ca="1">_xlfn.IFS(OR(F2685="",D2685=""),"",FIND(C2685,D2685,1)=1,LOOKUP(1,0/((宿舍收费标准!$B$2:$B$119=D2685)*(宿舍收费标准!$C$2:$C$119=F2685)),宿舍收费标准!$D$2:$D$119))</f>
        <v>#NAME?</v>
      </c>
      <c r="H2685" s="10"/>
      <c r="I2685" s="10"/>
      <c r="J2685" s="10"/>
      <c r="K2685" s="10"/>
      <c r="L2685" s="8"/>
      <c r="M2685" s="9" t="e">
        <f t="shared" ca="1" si="82"/>
        <v>#NAME?</v>
      </c>
      <c r="N2685" s="11" t="e">
        <f t="shared" ca="1" si="83"/>
        <v>#NAME?</v>
      </c>
    </row>
    <row r="2686" spans="1:14" x14ac:dyDescent="0.2">
      <c r="A2686" s="10"/>
      <c r="B2686" s="10"/>
      <c r="C2686" s="10"/>
      <c r="D2686" s="10"/>
      <c r="E2686" s="10"/>
      <c r="F2686" s="8"/>
      <c r="G2686" s="11" t="e">
        <f ca="1">_xlfn.IFS(OR(F2686="",D2686=""),"",FIND(C2686,D2686,1)=1,LOOKUP(1,0/((宿舍收费标准!$B$2:$B$119=D2686)*(宿舍收费标准!$C$2:$C$119=F2686)),宿舍收费标准!$D$2:$D$119))</f>
        <v>#NAME?</v>
      </c>
      <c r="H2686" s="10"/>
      <c r="I2686" s="10"/>
      <c r="J2686" s="10"/>
      <c r="K2686" s="10"/>
      <c r="L2686" s="8"/>
      <c r="M2686" s="9" t="e">
        <f t="shared" ca="1" si="82"/>
        <v>#NAME?</v>
      </c>
      <c r="N2686" s="11" t="e">
        <f t="shared" ca="1" si="83"/>
        <v>#NAME?</v>
      </c>
    </row>
    <row r="2687" spans="1:14" x14ac:dyDescent="0.2">
      <c r="A2687" s="10"/>
      <c r="B2687" s="10"/>
      <c r="C2687" s="10"/>
      <c r="D2687" s="10"/>
      <c r="E2687" s="10"/>
      <c r="F2687" s="8"/>
      <c r="G2687" s="11" t="e">
        <f ca="1">_xlfn.IFS(OR(F2687="",D2687=""),"",FIND(C2687,D2687,1)=1,LOOKUP(1,0/((宿舍收费标准!$B$2:$B$119=D2687)*(宿舍收费标准!$C$2:$C$119=F2687)),宿舍收费标准!$D$2:$D$119))</f>
        <v>#NAME?</v>
      </c>
      <c r="H2687" s="10"/>
      <c r="I2687" s="10"/>
      <c r="J2687" s="10"/>
      <c r="K2687" s="10"/>
      <c r="L2687" s="8"/>
      <c r="M2687" s="9" t="e">
        <f t="shared" ca="1" si="82"/>
        <v>#NAME?</v>
      </c>
      <c r="N2687" s="11" t="e">
        <f t="shared" ca="1" si="83"/>
        <v>#NAME?</v>
      </c>
    </row>
    <row r="2688" spans="1:14" x14ac:dyDescent="0.2">
      <c r="A2688" s="10"/>
      <c r="B2688" s="10"/>
      <c r="C2688" s="10"/>
      <c r="D2688" s="10"/>
      <c r="E2688" s="10"/>
      <c r="F2688" s="8"/>
      <c r="G2688" s="11" t="e">
        <f ca="1">_xlfn.IFS(OR(F2688="",D2688=""),"",FIND(C2688,D2688,1)=1,LOOKUP(1,0/((宿舍收费标准!$B$2:$B$119=D2688)*(宿舍收费标准!$C$2:$C$119=F2688)),宿舍收费标准!$D$2:$D$119))</f>
        <v>#NAME?</v>
      </c>
      <c r="H2688" s="10"/>
      <c r="I2688" s="10"/>
      <c r="J2688" s="10"/>
      <c r="K2688" s="10"/>
      <c r="L2688" s="8"/>
      <c r="M2688" s="9" t="e">
        <f t="shared" ca="1" si="82"/>
        <v>#NAME?</v>
      </c>
      <c r="N2688" s="11" t="e">
        <f t="shared" ca="1" si="83"/>
        <v>#NAME?</v>
      </c>
    </row>
    <row r="2689" spans="1:14" x14ac:dyDescent="0.2">
      <c r="A2689" s="10"/>
      <c r="B2689" s="10"/>
      <c r="C2689" s="10"/>
      <c r="D2689" s="10"/>
      <c r="E2689" s="10"/>
      <c r="F2689" s="8"/>
      <c r="G2689" s="11" t="e">
        <f ca="1">_xlfn.IFS(OR(F2689="",D2689=""),"",FIND(C2689,D2689,1)=1,LOOKUP(1,0/((宿舍收费标准!$B$2:$B$119=D2689)*(宿舍收费标准!$C$2:$C$119=F2689)),宿舍收费标准!$D$2:$D$119))</f>
        <v>#NAME?</v>
      </c>
      <c r="H2689" s="10"/>
      <c r="I2689" s="10"/>
      <c r="J2689" s="10"/>
      <c r="K2689" s="10"/>
      <c r="L2689" s="8"/>
      <c r="M2689" s="9" t="e">
        <f t="shared" ca="1" si="82"/>
        <v>#NAME?</v>
      </c>
      <c r="N2689" s="11" t="e">
        <f t="shared" ca="1" si="83"/>
        <v>#NAME?</v>
      </c>
    </row>
    <row r="2690" spans="1:14" x14ac:dyDescent="0.2">
      <c r="A2690" s="10"/>
      <c r="B2690" s="10"/>
      <c r="C2690" s="10"/>
      <c r="D2690" s="10"/>
      <c r="E2690" s="10"/>
      <c r="F2690" s="8"/>
      <c r="G2690" s="11" t="e">
        <f ca="1">_xlfn.IFS(OR(F2690="",D2690=""),"",FIND(C2690,D2690,1)=1,LOOKUP(1,0/((宿舍收费标准!$B$2:$B$119=D2690)*(宿舍收费标准!$C$2:$C$119=F2690)),宿舍收费标准!$D$2:$D$119))</f>
        <v>#NAME?</v>
      </c>
      <c r="H2690" s="10"/>
      <c r="I2690" s="10"/>
      <c r="J2690" s="10"/>
      <c r="K2690" s="10"/>
      <c r="L2690" s="8"/>
      <c r="M2690" s="9" t="e">
        <f t="shared" ca="1" si="82"/>
        <v>#NAME?</v>
      </c>
      <c r="N2690" s="11" t="e">
        <f t="shared" ca="1" si="83"/>
        <v>#NAME?</v>
      </c>
    </row>
    <row r="2691" spans="1:14" x14ac:dyDescent="0.2">
      <c r="A2691" s="10"/>
      <c r="B2691" s="10"/>
      <c r="C2691" s="10"/>
      <c r="D2691" s="10"/>
      <c r="E2691" s="10"/>
      <c r="F2691" s="8"/>
      <c r="G2691" s="11" t="e">
        <f ca="1">_xlfn.IFS(OR(F2691="",D2691=""),"",FIND(C2691,D2691,1)=1,LOOKUP(1,0/((宿舍收费标准!$B$2:$B$119=D2691)*(宿舍收费标准!$C$2:$C$119=F2691)),宿舍收费标准!$D$2:$D$119))</f>
        <v>#NAME?</v>
      </c>
      <c r="H2691" s="10"/>
      <c r="I2691" s="10"/>
      <c r="J2691" s="10"/>
      <c r="K2691" s="10"/>
      <c r="L2691" s="8"/>
      <c r="M2691" s="9" t="e">
        <f t="shared" ca="1" si="82"/>
        <v>#NAME?</v>
      </c>
      <c r="N2691" s="11" t="e">
        <f t="shared" ca="1" si="83"/>
        <v>#NAME?</v>
      </c>
    </row>
    <row r="2692" spans="1:14" x14ac:dyDescent="0.2">
      <c r="A2692" s="10"/>
      <c r="B2692" s="10"/>
      <c r="C2692" s="10"/>
      <c r="D2692" s="10"/>
      <c r="E2692" s="10"/>
      <c r="F2692" s="8"/>
      <c r="G2692" s="11" t="e">
        <f ca="1">_xlfn.IFS(OR(F2692="",D2692=""),"",FIND(C2692,D2692,1)=1,LOOKUP(1,0/((宿舍收费标准!$B$2:$B$119=D2692)*(宿舍收费标准!$C$2:$C$119=F2692)),宿舍收费标准!$D$2:$D$119))</f>
        <v>#NAME?</v>
      </c>
      <c r="H2692" s="10"/>
      <c r="I2692" s="10"/>
      <c r="J2692" s="10"/>
      <c r="K2692" s="10"/>
      <c r="L2692" s="8"/>
      <c r="M2692" s="9" t="e">
        <f t="shared" ca="1" si="82"/>
        <v>#NAME?</v>
      </c>
      <c r="N2692" s="11" t="e">
        <f t="shared" ca="1" si="83"/>
        <v>#NAME?</v>
      </c>
    </row>
    <row r="2693" spans="1:14" x14ac:dyDescent="0.2">
      <c r="A2693" s="10"/>
      <c r="B2693" s="10"/>
      <c r="C2693" s="10"/>
      <c r="D2693" s="10"/>
      <c r="E2693" s="10"/>
      <c r="F2693" s="8"/>
      <c r="G2693" s="11" t="e">
        <f ca="1">_xlfn.IFS(OR(F2693="",D2693=""),"",FIND(C2693,D2693,1)=1,LOOKUP(1,0/((宿舍收费标准!$B$2:$B$119=D2693)*(宿舍收费标准!$C$2:$C$119=F2693)),宿舍收费标准!$D$2:$D$119))</f>
        <v>#NAME?</v>
      </c>
      <c r="H2693" s="10"/>
      <c r="I2693" s="10"/>
      <c r="J2693" s="10"/>
      <c r="K2693" s="10"/>
      <c r="L2693" s="8"/>
      <c r="M2693" s="9" t="e">
        <f t="shared" ca="1" si="82"/>
        <v>#NAME?</v>
      </c>
      <c r="N2693" s="11" t="e">
        <f t="shared" ca="1" si="83"/>
        <v>#NAME?</v>
      </c>
    </row>
    <row r="2694" spans="1:14" x14ac:dyDescent="0.2">
      <c r="A2694" s="10"/>
      <c r="B2694" s="10"/>
      <c r="C2694" s="10"/>
      <c r="D2694" s="10"/>
      <c r="E2694" s="10"/>
      <c r="F2694" s="8"/>
      <c r="G2694" s="11" t="e">
        <f ca="1">_xlfn.IFS(OR(F2694="",D2694=""),"",FIND(C2694,D2694,1)=1,LOOKUP(1,0/((宿舍收费标准!$B$2:$B$119=D2694)*(宿舍收费标准!$C$2:$C$119=F2694)),宿舍收费标准!$D$2:$D$119))</f>
        <v>#NAME?</v>
      </c>
      <c r="H2694" s="10"/>
      <c r="I2694" s="10"/>
      <c r="J2694" s="10"/>
      <c r="K2694" s="10"/>
      <c r="L2694" s="8"/>
      <c r="M2694" s="9" t="e">
        <f t="shared" ca="1" si="82"/>
        <v>#NAME?</v>
      </c>
      <c r="N2694" s="11" t="e">
        <f t="shared" ca="1" si="83"/>
        <v>#NAME?</v>
      </c>
    </row>
    <row r="2695" spans="1:14" x14ac:dyDescent="0.2">
      <c r="A2695" s="10"/>
      <c r="B2695" s="10"/>
      <c r="C2695" s="10"/>
      <c r="D2695" s="10"/>
      <c r="E2695" s="10"/>
      <c r="F2695" s="8"/>
      <c r="G2695" s="11" t="e">
        <f ca="1">_xlfn.IFS(OR(F2695="",D2695=""),"",FIND(C2695,D2695,1)=1,LOOKUP(1,0/((宿舍收费标准!$B$2:$B$119=D2695)*(宿舍收费标准!$C$2:$C$119=F2695)),宿舍收费标准!$D$2:$D$119))</f>
        <v>#NAME?</v>
      </c>
      <c r="H2695" s="10"/>
      <c r="I2695" s="10"/>
      <c r="J2695" s="10"/>
      <c r="K2695" s="10"/>
      <c r="L2695" s="8"/>
      <c r="M2695" s="9" t="e">
        <f t="shared" ref="M2695:M2758" ca="1" si="84">_xlfn.IFS(AND(H2695="",I2695="",J2695="",K2695="",L2695=""),"",OR(H2695&lt;&gt;"",I2695&lt;&gt;"",J2695&lt;&gt;"",K2695&lt;&gt;"",L2695&lt;&gt;""),SUM(_xlfn.IFS(AND(H2695&gt;=16,H2695&lt;=31),1,AND(H2695&gt;=1,H2695&lt;=15),0.5,H2695=0,0),_xlfn.IFS(AND(I2695&gt;=16,I2695&lt;=31),1,AND(I2695&gt;=1,I2695&lt;=15),0.5,I2695=0,0),_xlfn.IFS(AND(J2695&gt;=16,J2695&lt;=31),1,AND(J2695&gt;=1,J2695&lt;=15),0.5,J2695=0,0),_xlfn.IFS(AND(K2695&gt;=16,K2695&lt;=31),1,AND(K2695&gt;=1,K2695&lt;=15),0.5,K2695=0,0),_xlfn.IFS(AND(L2695&gt;=16,L2695&lt;=31),1,AND(L2695&gt;=1,L2695&lt;=15),0.5,L2695=0,0)))</f>
        <v>#NAME?</v>
      </c>
      <c r="N2695" s="11" t="e">
        <f t="shared" ref="N2695:N2758" ca="1" si="85">_xlfn.IFS(M2695="","",M2695&lt;&gt;"",G2695/2-G2695/10*M2695)</f>
        <v>#NAME?</v>
      </c>
    </row>
    <row r="2696" spans="1:14" x14ac:dyDescent="0.2">
      <c r="A2696" s="10"/>
      <c r="B2696" s="10"/>
      <c r="C2696" s="10"/>
      <c r="D2696" s="10"/>
      <c r="E2696" s="10"/>
      <c r="F2696" s="8"/>
      <c r="G2696" s="11" t="e">
        <f ca="1">_xlfn.IFS(OR(F2696="",D2696=""),"",FIND(C2696,D2696,1)=1,LOOKUP(1,0/((宿舍收费标准!$B$2:$B$119=D2696)*(宿舍收费标准!$C$2:$C$119=F2696)),宿舍收费标准!$D$2:$D$119))</f>
        <v>#NAME?</v>
      </c>
      <c r="H2696" s="10"/>
      <c r="I2696" s="10"/>
      <c r="J2696" s="10"/>
      <c r="K2696" s="10"/>
      <c r="L2696" s="8"/>
      <c r="M2696" s="9" t="e">
        <f t="shared" ca="1" si="84"/>
        <v>#NAME?</v>
      </c>
      <c r="N2696" s="11" t="e">
        <f t="shared" ca="1" si="85"/>
        <v>#NAME?</v>
      </c>
    </row>
    <row r="2697" spans="1:14" x14ac:dyDescent="0.2">
      <c r="A2697" s="10"/>
      <c r="B2697" s="10"/>
      <c r="C2697" s="10"/>
      <c r="D2697" s="10"/>
      <c r="E2697" s="10"/>
      <c r="F2697" s="8"/>
      <c r="G2697" s="11" t="e">
        <f ca="1">_xlfn.IFS(OR(F2697="",D2697=""),"",FIND(C2697,D2697,1)=1,LOOKUP(1,0/((宿舍收费标准!$B$2:$B$119=D2697)*(宿舍收费标准!$C$2:$C$119=F2697)),宿舍收费标准!$D$2:$D$119))</f>
        <v>#NAME?</v>
      </c>
      <c r="H2697" s="10"/>
      <c r="I2697" s="10"/>
      <c r="J2697" s="10"/>
      <c r="K2697" s="10"/>
      <c r="L2697" s="8"/>
      <c r="M2697" s="9" t="e">
        <f t="shared" ca="1" si="84"/>
        <v>#NAME?</v>
      </c>
      <c r="N2697" s="11" t="e">
        <f t="shared" ca="1" si="85"/>
        <v>#NAME?</v>
      </c>
    </row>
    <row r="2698" spans="1:14" x14ac:dyDescent="0.2">
      <c r="A2698" s="10"/>
      <c r="B2698" s="10"/>
      <c r="C2698" s="10"/>
      <c r="D2698" s="10"/>
      <c r="E2698" s="10"/>
      <c r="F2698" s="8"/>
      <c r="G2698" s="11" t="e">
        <f ca="1">_xlfn.IFS(OR(F2698="",D2698=""),"",FIND(C2698,D2698,1)=1,LOOKUP(1,0/((宿舍收费标准!$B$2:$B$119=D2698)*(宿舍收费标准!$C$2:$C$119=F2698)),宿舍收费标准!$D$2:$D$119))</f>
        <v>#NAME?</v>
      </c>
      <c r="H2698" s="10"/>
      <c r="I2698" s="10"/>
      <c r="J2698" s="10"/>
      <c r="K2698" s="10"/>
      <c r="L2698" s="8"/>
      <c r="M2698" s="9" t="e">
        <f t="shared" ca="1" si="84"/>
        <v>#NAME?</v>
      </c>
      <c r="N2698" s="11" t="e">
        <f t="shared" ca="1" si="85"/>
        <v>#NAME?</v>
      </c>
    </row>
    <row r="2699" spans="1:14" x14ac:dyDescent="0.2">
      <c r="A2699" s="10"/>
      <c r="B2699" s="10"/>
      <c r="C2699" s="10"/>
      <c r="D2699" s="10"/>
      <c r="E2699" s="10"/>
      <c r="F2699" s="8"/>
      <c r="G2699" s="11" t="e">
        <f ca="1">_xlfn.IFS(OR(F2699="",D2699=""),"",FIND(C2699,D2699,1)=1,LOOKUP(1,0/((宿舍收费标准!$B$2:$B$119=D2699)*(宿舍收费标准!$C$2:$C$119=F2699)),宿舍收费标准!$D$2:$D$119))</f>
        <v>#NAME?</v>
      </c>
      <c r="H2699" s="10"/>
      <c r="I2699" s="10"/>
      <c r="J2699" s="10"/>
      <c r="K2699" s="10"/>
      <c r="L2699" s="8"/>
      <c r="M2699" s="9" t="e">
        <f t="shared" ca="1" si="84"/>
        <v>#NAME?</v>
      </c>
      <c r="N2699" s="11" t="e">
        <f t="shared" ca="1" si="85"/>
        <v>#NAME?</v>
      </c>
    </row>
    <row r="2700" spans="1:14" x14ac:dyDescent="0.2">
      <c r="A2700" s="10"/>
      <c r="B2700" s="10"/>
      <c r="C2700" s="10"/>
      <c r="D2700" s="10"/>
      <c r="E2700" s="10"/>
      <c r="F2700" s="8"/>
      <c r="G2700" s="11" t="e">
        <f ca="1">_xlfn.IFS(OR(F2700="",D2700=""),"",FIND(C2700,D2700,1)=1,LOOKUP(1,0/((宿舍收费标准!$B$2:$B$119=D2700)*(宿舍收费标准!$C$2:$C$119=F2700)),宿舍收费标准!$D$2:$D$119))</f>
        <v>#NAME?</v>
      </c>
      <c r="H2700" s="10"/>
      <c r="I2700" s="10"/>
      <c r="J2700" s="10"/>
      <c r="K2700" s="10"/>
      <c r="L2700" s="8"/>
      <c r="M2700" s="9" t="e">
        <f t="shared" ca="1" si="84"/>
        <v>#NAME?</v>
      </c>
      <c r="N2700" s="11" t="e">
        <f t="shared" ca="1" si="85"/>
        <v>#NAME?</v>
      </c>
    </row>
    <row r="2701" spans="1:14" x14ac:dyDescent="0.2">
      <c r="A2701" s="10"/>
      <c r="B2701" s="10"/>
      <c r="C2701" s="10"/>
      <c r="D2701" s="10"/>
      <c r="E2701" s="10"/>
      <c r="F2701" s="8"/>
      <c r="G2701" s="11" t="e">
        <f ca="1">_xlfn.IFS(OR(F2701="",D2701=""),"",FIND(C2701,D2701,1)=1,LOOKUP(1,0/((宿舍收费标准!$B$2:$B$119=D2701)*(宿舍收费标准!$C$2:$C$119=F2701)),宿舍收费标准!$D$2:$D$119))</f>
        <v>#NAME?</v>
      </c>
      <c r="H2701" s="10"/>
      <c r="I2701" s="10"/>
      <c r="J2701" s="10"/>
      <c r="K2701" s="10"/>
      <c r="L2701" s="8"/>
      <c r="M2701" s="9" t="e">
        <f t="shared" ca="1" si="84"/>
        <v>#NAME?</v>
      </c>
      <c r="N2701" s="11" t="e">
        <f t="shared" ca="1" si="85"/>
        <v>#NAME?</v>
      </c>
    </row>
    <row r="2702" spans="1:14" x14ac:dyDescent="0.2">
      <c r="A2702" s="10"/>
      <c r="B2702" s="10"/>
      <c r="C2702" s="10"/>
      <c r="D2702" s="10"/>
      <c r="E2702" s="10"/>
      <c r="F2702" s="8"/>
      <c r="G2702" s="11" t="e">
        <f ca="1">_xlfn.IFS(OR(F2702="",D2702=""),"",FIND(C2702,D2702,1)=1,LOOKUP(1,0/((宿舍收费标准!$B$2:$B$119=D2702)*(宿舍收费标准!$C$2:$C$119=F2702)),宿舍收费标准!$D$2:$D$119))</f>
        <v>#NAME?</v>
      </c>
      <c r="H2702" s="10"/>
      <c r="I2702" s="10"/>
      <c r="J2702" s="10"/>
      <c r="K2702" s="10"/>
      <c r="L2702" s="8"/>
      <c r="M2702" s="9" t="e">
        <f t="shared" ca="1" si="84"/>
        <v>#NAME?</v>
      </c>
      <c r="N2702" s="11" t="e">
        <f t="shared" ca="1" si="85"/>
        <v>#NAME?</v>
      </c>
    </row>
    <row r="2703" spans="1:14" x14ac:dyDescent="0.2">
      <c r="A2703" s="10"/>
      <c r="B2703" s="10"/>
      <c r="C2703" s="10"/>
      <c r="D2703" s="10"/>
      <c r="E2703" s="10"/>
      <c r="F2703" s="8"/>
      <c r="G2703" s="11" t="e">
        <f ca="1">_xlfn.IFS(OR(F2703="",D2703=""),"",FIND(C2703,D2703,1)=1,LOOKUP(1,0/((宿舍收费标准!$B$2:$B$119=D2703)*(宿舍收费标准!$C$2:$C$119=F2703)),宿舍收费标准!$D$2:$D$119))</f>
        <v>#NAME?</v>
      </c>
      <c r="H2703" s="10"/>
      <c r="I2703" s="10"/>
      <c r="J2703" s="10"/>
      <c r="K2703" s="10"/>
      <c r="L2703" s="8"/>
      <c r="M2703" s="9" t="e">
        <f t="shared" ca="1" si="84"/>
        <v>#NAME?</v>
      </c>
      <c r="N2703" s="11" t="e">
        <f t="shared" ca="1" si="85"/>
        <v>#NAME?</v>
      </c>
    </row>
    <row r="2704" spans="1:14" x14ac:dyDescent="0.2">
      <c r="A2704" s="10"/>
      <c r="B2704" s="10"/>
      <c r="C2704" s="10"/>
      <c r="D2704" s="10"/>
      <c r="E2704" s="10"/>
      <c r="F2704" s="8"/>
      <c r="G2704" s="11" t="e">
        <f ca="1">_xlfn.IFS(OR(F2704="",D2704=""),"",FIND(C2704,D2704,1)=1,LOOKUP(1,0/((宿舍收费标准!$B$2:$B$119=D2704)*(宿舍收费标准!$C$2:$C$119=F2704)),宿舍收费标准!$D$2:$D$119))</f>
        <v>#NAME?</v>
      </c>
      <c r="H2704" s="10"/>
      <c r="I2704" s="10"/>
      <c r="J2704" s="10"/>
      <c r="K2704" s="10"/>
      <c r="L2704" s="8"/>
      <c r="M2704" s="9" t="e">
        <f t="shared" ca="1" si="84"/>
        <v>#NAME?</v>
      </c>
      <c r="N2704" s="11" t="e">
        <f t="shared" ca="1" si="85"/>
        <v>#NAME?</v>
      </c>
    </row>
    <row r="2705" spans="1:14" x14ac:dyDescent="0.2">
      <c r="A2705" s="10"/>
      <c r="B2705" s="10"/>
      <c r="C2705" s="10"/>
      <c r="D2705" s="10"/>
      <c r="E2705" s="10"/>
      <c r="F2705" s="8"/>
      <c r="G2705" s="11" t="e">
        <f ca="1">_xlfn.IFS(OR(F2705="",D2705=""),"",FIND(C2705,D2705,1)=1,LOOKUP(1,0/((宿舍收费标准!$B$2:$B$119=D2705)*(宿舍收费标准!$C$2:$C$119=F2705)),宿舍收费标准!$D$2:$D$119))</f>
        <v>#NAME?</v>
      </c>
      <c r="H2705" s="10"/>
      <c r="I2705" s="10"/>
      <c r="J2705" s="10"/>
      <c r="K2705" s="10"/>
      <c r="L2705" s="8"/>
      <c r="M2705" s="9" t="e">
        <f t="shared" ca="1" si="84"/>
        <v>#NAME?</v>
      </c>
      <c r="N2705" s="11" t="e">
        <f t="shared" ca="1" si="85"/>
        <v>#NAME?</v>
      </c>
    </row>
    <row r="2706" spans="1:14" x14ac:dyDescent="0.2">
      <c r="A2706" s="10"/>
      <c r="B2706" s="10"/>
      <c r="C2706" s="10"/>
      <c r="D2706" s="10"/>
      <c r="E2706" s="10"/>
      <c r="F2706" s="8"/>
      <c r="G2706" s="11" t="e">
        <f ca="1">_xlfn.IFS(OR(F2706="",D2706=""),"",FIND(C2706,D2706,1)=1,LOOKUP(1,0/((宿舍收费标准!$B$2:$B$119=D2706)*(宿舍收费标准!$C$2:$C$119=F2706)),宿舍收费标准!$D$2:$D$119))</f>
        <v>#NAME?</v>
      </c>
      <c r="H2706" s="10"/>
      <c r="I2706" s="10"/>
      <c r="J2706" s="10"/>
      <c r="K2706" s="10"/>
      <c r="L2706" s="8"/>
      <c r="M2706" s="9" t="e">
        <f t="shared" ca="1" si="84"/>
        <v>#NAME?</v>
      </c>
      <c r="N2706" s="11" t="e">
        <f t="shared" ca="1" si="85"/>
        <v>#NAME?</v>
      </c>
    </row>
    <row r="2707" spans="1:14" x14ac:dyDescent="0.2">
      <c r="A2707" s="10"/>
      <c r="B2707" s="10"/>
      <c r="C2707" s="10"/>
      <c r="D2707" s="10"/>
      <c r="E2707" s="10"/>
      <c r="F2707" s="8"/>
      <c r="G2707" s="11" t="e">
        <f ca="1">_xlfn.IFS(OR(F2707="",D2707=""),"",FIND(C2707,D2707,1)=1,LOOKUP(1,0/((宿舍收费标准!$B$2:$B$119=D2707)*(宿舍收费标准!$C$2:$C$119=F2707)),宿舍收费标准!$D$2:$D$119))</f>
        <v>#NAME?</v>
      </c>
      <c r="H2707" s="10"/>
      <c r="I2707" s="10"/>
      <c r="J2707" s="10"/>
      <c r="K2707" s="10"/>
      <c r="L2707" s="8"/>
      <c r="M2707" s="9" t="e">
        <f t="shared" ca="1" si="84"/>
        <v>#NAME?</v>
      </c>
      <c r="N2707" s="11" t="e">
        <f t="shared" ca="1" si="85"/>
        <v>#NAME?</v>
      </c>
    </row>
    <row r="2708" spans="1:14" x14ac:dyDescent="0.2">
      <c r="A2708" s="10"/>
      <c r="B2708" s="10"/>
      <c r="C2708" s="10"/>
      <c r="D2708" s="10"/>
      <c r="E2708" s="10"/>
      <c r="F2708" s="8"/>
      <c r="G2708" s="11" t="e">
        <f ca="1">_xlfn.IFS(OR(F2708="",D2708=""),"",FIND(C2708,D2708,1)=1,LOOKUP(1,0/((宿舍收费标准!$B$2:$B$119=D2708)*(宿舍收费标准!$C$2:$C$119=F2708)),宿舍收费标准!$D$2:$D$119))</f>
        <v>#NAME?</v>
      </c>
      <c r="H2708" s="10"/>
      <c r="I2708" s="10"/>
      <c r="J2708" s="10"/>
      <c r="K2708" s="10"/>
      <c r="L2708" s="8"/>
      <c r="M2708" s="9" t="e">
        <f t="shared" ca="1" si="84"/>
        <v>#NAME?</v>
      </c>
      <c r="N2708" s="11" t="e">
        <f t="shared" ca="1" si="85"/>
        <v>#NAME?</v>
      </c>
    </row>
    <row r="2709" spans="1:14" x14ac:dyDescent="0.2">
      <c r="A2709" s="10"/>
      <c r="B2709" s="10"/>
      <c r="C2709" s="10"/>
      <c r="D2709" s="10"/>
      <c r="E2709" s="10"/>
      <c r="F2709" s="8"/>
      <c r="G2709" s="11" t="e">
        <f ca="1">_xlfn.IFS(OR(F2709="",D2709=""),"",FIND(C2709,D2709,1)=1,LOOKUP(1,0/((宿舍收费标准!$B$2:$B$119=D2709)*(宿舍收费标准!$C$2:$C$119=F2709)),宿舍收费标准!$D$2:$D$119))</f>
        <v>#NAME?</v>
      </c>
      <c r="H2709" s="10"/>
      <c r="I2709" s="10"/>
      <c r="J2709" s="10"/>
      <c r="K2709" s="10"/>
      <c r="L2709" s="8"/>
      <c r="M2709" s="9" t="e">
        <f t="shared" ca="1" si="84"/>
        <v>#NAME?</v>
      </c>
      <c r="N2709" s="11" t="e">
        <f t="shared" ca="1" si="85"/>
        <v>#NAME?</v>
      </c>
    </row>
    <row r="2710" spans="1:14" x14ac:dyDescent="0.2">
      <c r="A2710" s="10"/>
      <c r="B2710" s="10"/>
      <c r="C2710" s="10"/>
      <c r="D2710" s="10"/>
      <c r="E2710" s="10"/>
      <c r="F2710" s="8"/>
      <c r="G2710" s="11" t="e">
        <f ca="1">_xlfn.IFS(OR(F2710="",D2710=""),"",FIND(C2710,D2710,1)=1,LOOKUP(1,0/((宿舍收费标准!$B$2:$B$119=D2710)*(宿舍收费标准!$C$2:$C$119=F2710)),宿舍收费标准!$D$2:$D$119))</f>
        <v>#NAME?</v>
      </c>
      <c r="H2710" s="10"/>
      <c r="I2710" s="10"/>
      <c r="J2710" s="10"/>
      <c r="K2710" s="10"/>
      <c r="L2710" s="8"/>
      <c r="M2710" s="9" t="e">
        <f t="shared" ca="1" si="84"/>
        <v>#NAME?</v>
      </c>
      <c r="N2710" s="11" t="e">
        <f t="shared" ca="1" si="85"/>
        <v>#NAME?</v>
      </c>
    </row>
    <row r="2711" spans="1:14" x14ac:dyDescent="0.2">
      <c r="A2711" s="10"/>
      <c r="B2711" s="10"/>
      <c r="C2711" s="10"/>
      <c r="D2711" s="10"/>
      <c r="E2711" s="10"/>
      <c r="F2711" s="8"/>
      <c r="G2711" s="11" t="e">
        <f ca="1">_xlfn.IFS(OR(F2711="",D2711=""),"",FIND(C2711,D2711,1)=1,LOOKUP(1,0/((宿舍收费标准!$B$2:$B$119=D2711)*(宿舍收费标准!$C$2:$C$119=F2711)),宿舍收费标准!$D$2:$D$119))</f>
        <v>#NAME?</v>
      </c>
      <c r="H2711" s="10"/>
      <c r="I2711" s="10"/>
      <c r="J2711" s="10"/>
      <c r="K2711" s="10"/>
      <c r="L2711" s="8"/>
      <c r="M2711" s="9" t="e">
        <f t="shared" ca="1" si="84"/>
        <v>#NAME?</v>
      </c>
      <c r="N2711" s="11" t="e">
        <f t="shared" ca="1" si="85"/>
        <v>#NAME?</v>
      </c>
    </row>
    <row r="2712" spans="1:14" x14ac:dyDescent="0.2">
      <c r="A2712" s="10"/>
      <c r="B2712" s="10"/>
      <c r="C2712" s="10"/>
      <c r="D2712" s="10"/>
      <c r="E2712" s="10"/>
      <c r="F2712" s="8"/>
      <c r="G2712" s="11" t="e">
        <f ca="1">_xlfn.IFS(OR(F2712="",D2712=""),"",FIND(C2712,D2712,1)=1,LOOKUP(1,0/((宿舍收费标准!$B$2:$B$119=D2712)*(宿舍收费标准!$C$2:$C$119=F2712)),宿舍收费标准!$D$2:$D$119))</f>
        <v>#NAME?</v>
      </c>
      <c r="H2712" s="10"/>
      <c r="I2712" s="10"/>
      <c r="J2712" s="10"/>
      <c r="K2712" s="10"/>
      <c r="L2712" s="8"/>
      <c r="M2712" s="9" t="e">
        <f t="shared" ca="1" si="84"/>
        <v>#NAME?</v>
      </c>
      <c r="N2712" s="11" t="e">
        <f t="shared" ca="1" si="85"/>
        <v>#NAME?</v>
      </c>
    </row>
    <row r="2713" spans="1:14" x14ac:dyDescent="0.2">
      <c r="A2713" s="10"/>
      <c r="B2713" s="10"/>
      <c r="C2713" s="10"/>
      <c r="D2713" s="10"/>
      <c r="E2713" s="10"/>
      <c r="F2713" s="8"/>
      <c r="G2713" s="11" t="e">
        <f ca="1">_xlfn.IFS(OR(F2713="",D2713=""),"",FIND(C2713,D2713,1)=1,LOOKUP(1,0/((宿舍收费标准!$B$2:$B$119=D2713)*(宿舍收费标准!$C$2:$C$119=F2713)),宿舍收费标准!$D$2:$D$119))</f>
        <v>#NAME?</v>
      </c>
      <c r="H2713" s="10"/>
      <c r="I2713" s="10"/>
      <c r="J2713" s="10"/>
      <c r="K2713" s="10"/>
      <c r="L2713" s="8"/>
      <c r="M2713" s="9" t="e">
        <f t="shared" ca="1" si="84"/>
        <v>#NAME?</v>
      </c>
      <c r="N2713" s="11" t="e">
        <f t="shared" ca="1" si="85"/>
        <v>#NAME?</v>
      </c>
    </row>
    <row r="2714" spans="1:14" x14ac:dyDescent="0.2">
      <c r="A2714" s="10"/>
      <c r="B2714" s="10"/>
      <c r="C2714" s="10"/>
      <c r="D2714" s="10"/>
      <c r="E2714" s="10"/>
      <c r="F2714" s="8"/>
      <c r="G2714" s="11" t="e">
        <f ca="1">_xlfn.IFS(OR(F2714="",D2714=""),"",FIND(C2714,D2714,1)=1,LOOKUP(1,0/((宿舍收费标准!$B$2:$B$119=D2714)*(宿舍收费标准!$C$2:$C$119=F2714)),宿舍收费标准!$D$2:$D$119))</f>
        <v>#NAME?</v>
      </c>
      <c r="H2714" s="10"/>
      <c r="I2714" s="10"/>
      <c r="J2714" s="10"/>
      <c r="K2714" s="10"/>
      <c r="L2714" s="8"/>
      <c r="M2714" s="9" t="e">
        <f t="shared" ca="1" si="84"/>
        <v>#NAME?</v>
      </c>
      <c r="N2714" s="11" t="e">
        <f t="shared" ca="1" si="85"/>
        <v>#NAME?</v>
      </c>
    </row>
    <row r="2715" spans="1:14" x14ac:dyDescent="0.2">
      <c r="A2715" s="10"/>
      <c r="B2715" s="10"/>
      <c r="C2715" s="10"/>
      <c r="D2715" s="10"/>
      <c r="E2715" s="10"/>
      <c r="F2715" s="8"/>
      <c r="G2715" s="11" t="e">
        <f ca="1">_xlfn.IFS(OR(F2715="",D2715=""),"",FIND(C2715,D2715,1)=1,LOOKUP(1,0/((宿舍收费标准!$B$2:$B$119=D2715)*(宿舍收费标准!$C$2:$C$119=F2715)),宿舍收费标准!$D$2:$D$119))</f>
        <v>#NAME?</v>
      </c>
      <c r="H2715" s="10"/>
      <c r="I2715" s="10"/>
      <c r="J2715" s="10"/>
      <c r="K2715" s="10"/>
      <c r="L2715" s="8"/>
      <c r="M2715" s="9" t="e">
        <f t="shared" ca="1" si="84"/>
        <v>#NAME?</v>
      </c>
      <c r="N2715" s="11" t="e">
        <f t="shared" ca="1" si="85"/>
        <v>#NAME?</v>
      </c>
    </row>
    <row r="2716" spans="1:14" x14ac:dyDescent="0.2">
      <c r="A2716" s="10"/>
      <c r="B2716" s="10"/>
      <c r="C2716" s="10"/>
      <c r="D2716" s="10"/>
      <c r="E2716" s="10"/>
      <c r="F2716" s="8"/>
      <c r="G2716" s="11" t="e">
        <f ca="1">_xlfn.IFS(OR(F2716="",D2716=""),"",FIND(C2716,D2716,1)=1,LOOKUP(1,0/((宿舍收费标准!$B$2:$B$119=D2716)*(宿舍收费标准!$C$2:$C$119=F2716)),宿舍收费标准!$D$2:$D$119))</f>
        <v>#NAME?</v>
      </c>
      <c r="H2716" s="10"/>
      <c r="I2716" s="10"/>
      <c r="J2716" s="10"/>
      <c r="K2716" s="10"/>
      <c r="L2716" s="8"/>
      <c r="M2716" s="9" t="e">
        <f t="shared" ca="1" si="84"/>
        <v>#NAME?</v>
      </c>
      <c r="N2716" s="11" t="e">
        <f t="shared" ca="1" si="85"/>
        <v>#NAME?</v>
      </c>
    </row>
    <row r="2717" spans="1:14" x14ac:dyDescent="0.2">
      <c r="A2717" s="10"/>
      <c r="B2717" s="10"/>
      <c r="C2717" s="10"/>
      <c r="D2717" s="10"/>
      <c r="E2717" s="10"/>
      <c r="F2717" s="8"/>
      <c r="G2717" s="11" t="e">
        <f ca="1">_xlfn.IFS(OR(F2717="",D2717=""),"",FIND(C2717,D2717,1)=1,LOOKUP(1,0/((宿舍收费标准!$B$2:$B$119=D2717)*(宿舍收费标准!$C$2:$C$119=F2717)),宿舍收费标准!$D$2:$D$119))</f>
        <v>#NAME?</v>
      </c>
      <c r="H2717" s="10"/>
      <c r="I2717" s="10"/>
      <c r="J2717" s="10"/>
      <c r="K2717" s="10"/>
      <c r="L2717" s="8"/>
      <c r="M2717" s="9" t="e">
        <f t="shared" ca="1" si="84"/>
        <v>#NAME?</v>
      </c>
      <c r="N2717" s="11" t="e">
        <f t="shared" ca="1" si="85"/>
        <v>#NAME?</v>
      </c>
    </row>
    <row r="2718" spans="1:14" x14ac:dyDescent="0.2">
      <c r="A2718" s="10"/>
      <c r="B2718" s="10"/>
      <c r="C2718" s="10"/>
      <c r="D2718" s="10"/>
      <c r="E2718" s="10"/>
      <c r="F2718" s="8"/>
      <c r="G2718" s="11" t="e">
        <f ca="1">_xlfn.IFS(OR(F2718="",D2718=""),"",FIND(C2718,D2718,1)=1,LOOKUP(1,0/((宿舍收费标准!$B$2:$B$119=D2718)*(宿舍收费标准!$C$2:$C$119=F2718)),宿舍收费标准!$D$2:$D$119))</f>
        <v>#NAME?</v>
      </c>
      <c r="H2718" s="10"/>
      <c r="I2718" s="10"/>
      <c r="J2718" s="10"/>
      <c r="K2718" s="10"/>
      <c r="L2718" s="8"/>
      <c r="M2718" s="9" t="e">
        <f t="shared" ca="1" si="84"/>
        <v>#NAME?</v>
      </c>
      <c r="N2718" s="11" t="e">
        <f t="shared" ca="1" si="85"/>
        <v>#NAME?</v>
      </c>
    </row>
    <row r="2719" spans="1:14" x14ac:dyDescent="0.2">
      <c r="A2719" s="10"/>
      <c r="B2719" s="10"/>
      <c r="C2719" s="10"/>
      <c r="D2719" s="10"/>
      <c r="E2719" s="10"/>
      <c r="F2719" s="8"/>
      <c r="G2719" s="11" t="e">
        <f ca="1">_xlfn.IFS(OR(F2719="",D2719=""),"",FIND(C2719,D2719,1)=1,LOOKUP(1,0/((宿舍收费标准!$B$2:$B$119=D2719)*(宿舍收费标准!$C$2:$C$119=F2719)),宿舍收费标准!$D$2:$D$119))</f>
        <v>#NAME?</v>
      </c>
      <c r="H2719" s="10"/>
      <c r="I2719" s="10"/>
      <c r="J2719" s="10"/>
      <c r="K2719" s="10"/>
      <c r="L2719" s="8"/>
      <c r="M2719" s="9" t="e">
        <f t="shared" ca="1" si="84"/>
        <v>#NAME?</v>
      </c>
      <c r="N2719" s="11" t="e">
        <f t="shared" ca="1" si="85"/>
        <v>#NAME?</v>
      </c>
    </row>
    <row r="2720" spans="1:14" x14ac:dyDescent="0.2">
      <c r="A2720" s="10"/>
      <c r="B2720" s="10"/>
      <c r="C2720" s="10"/>
      <c r="D2720" s="10"/>
      <c r="E2720" s="10"/>
      <c r="F2720" s="8"/>
      <c r="G2720" s="11" t="e">
        <f ca="1">_xlfn.IFS(OR(F2720="",D2720=""),"",FIND(C2720,D2720,1)=1,LOOKUP(1,0/((宿舍收费标准!$B$2:$B$119=D2720)*(宿舍收费标准!$C$2:$C$119=F2720)),宿舍收费标准!$D$2:$D$119))</f>
        <v>#NAME?</v>
      </c>
      <c r="H2720" s="10"/>
      <c r="I2720" s="10"/>
      <c r="J2720" s="10"/>
      <c r="K2720" s="10"/>
      <c r="L2720" s="8"/>
      <c r="M2720" s="9" t="e">
        <f t="shared" ca="1" si="84"/>
        <v>#NAME?</v>
      </c>
      <c r="N2720" s="11" t="e">
        <f t="shared" ca="1" si="85"/>
        <v>#NAME?</v>
      </c>
    </row>
    <row r="2721" spans="1:14" x14ac:dyDescent="0.2">
      <c r="A2721" s="10"/>
      <c r="B2721" s="10"/>
      <c r="C2721" s="10"/>
      <c r="D2721" s="10"/>
      <c r="E2721" s="10"/>
      <c r="F2721" s="8"/>
      <c r="G2721" s="11" t="e">
        <f ca="1">_xlfn.IFS(OR(F2721="",D2721=""),"",FIND(C2721,D2721,1)=1,LOOKUP(1,0/((宿舍收费标准!$B$2:$B$119=D2721)*(宿舍收费标准!$C$2:$C$119=F2721)),宿舍收费标准!$D$2:$D$119))</f>
        <v>#NAME?</v>
      </c>
      <c r="H2721" s="10"/>
      <c r="I2721" s="10"/>
      <c r="J2721" s="10"/>
      <c r="K2721" s="10"/>
      <c r="L2721" s="8"/>
      <c r="M2721" s="9" t="e">
        <f t="shared" ca="1" si="84"/>
        <v>#NAME?</v>
      </c>
      <c r="N2721" s="11" t="e">
        <f t="shared" ca="1" si="85"/>
        <v>#NAME?</v>
      </c>
    </row>
    <row r="2722" spans="1:14" x14ac:dyDescent="0.2">
      <c r="A2722" s="10"/>
      <c r="B2722" s="10"/>
      <c r="C2722" s="10"/>
      <c r="D2722" s="10"/>
      <c r="E2722" s="10"/>
      <c r="F2722" s="8"/>
      <c r="G2722" s="11" t="e">
        <f ca="1">_xlfn.IFS(OR(F2722="",D2722=""),"",FIND(C2722,D2722,1)=1,LOOKUP(1,0/((宿舍收费标准!$B$2:$B$119=D2722)*(宿舍收费标准!$C$2:$C$119=F2722)),宿舍收费标准!$D$2:$D$119))</f>
        <v>#NAME?</v>
      </c>
      <c r="H2722" s="10"/>
      <c r="I2722" s="10"/>
      <c r="J2722" s="10"/>
      <c r="K2722" s="10"/>
      <c r="L2722" s="8"/>
      <c r="M2722" s="9" t="e">
        <f t="shared" ca="1" si="84"/>
        <v>#NAME?</v>
      </c>
      <c r="N2722" s="11" t="e">
        <f t="shared" ca="1" si="85"/>
        <v>#NAME?</v>
      </c>
    </row>
    <row r="2723" spans="1:14" x14ac:dyDescent="0.2">
      <c r="A2723" s="10"/>
      <c r="B2723" s="10"/>
      <c r="C2723" s="10"/>
      <c r="D2723" s="10"/>
      <c r="E2723" s="10"/>
      <c r="F2723" s="8"/>
      <c r="G2723" s="11" t="e">
        <f ca="1">_xlfn.IFS(OR(F2723="",D2723=""),"",FIND(C2723,D2723,1)=1,LOOKUP(1,0/((宿舍收费标准!$B$2:$B$119=D2723)*(宿舍收费标准!$C$2:$C$119=F2723)),宿舍收费标准!$D$2:$D$119))</f>
        <v>#NAME?</v>
      </c>
      <c r="H2723" s="10"/>
      <c r="I2723" s="10"/>
      <c r="J2723" s="10"/>
      <c r="K2723" s="10"/>
      <c r="L2723" s="8"/>
      <c r="M2723" s="9" t="e">
        <f t="shared" ca="1" si="84"/>
        <v>#NAME?</v>
      </c>
      <c r="N2723" s="11" t="e">
        <f t="shared" ca="1" si="85"/>
        <v>#NAME?</v>
      </c>
    </row>
    <row r="2724" spans="1:14" x14ac:dyDescent="0.2">
      <c r="A2724" s="10"/>
      <c r="B2724" s="10"/>
      <c r="C2724" s="10"/>
      <c r="D2724" s="10"/>
      <c r="E2724" s="10"/>
      <c r="F2724" s="8"/>
      <c r="G2724" s="11" t="e">
        <f ca="1">_xlfn.IFS(OR(F2724="",D2724=""),"",FIND(C2724,D2724,1)=1,LOOKUP(1,0/((宿舍收费标准!$B$2:$B$119=D2724)*(宿舍收费标准!$C$2:$C$119=F2724)),宿舍收费标准!$D$2:$D$119))</f>
        <v>#NAME?</v>
      </c>
      <c r="H2724" s="10"/>
      <c r="I2724" s="10"/>
      <c r="J2724" s="10"/>
      <c r="K2724" s="10"/>
      <c r="L2724" s="8"/>
      <c r="M2724" s="9" t="e">
        <f t="shared" ca="1" si="84"/>
        <v>#NAME?</v>
      </c>
      <c r="N2724" s="11" t="e">
        <f t="shared" ca="1" si="85"/>
        <v>#NAME?</v>
      </c>
    </row>
    <row r="2725" spans="1:14" x14ac:dyDescent="0.2">
      <c r="A2725" s="10"/>
      <c r="B2725" s="10"/>
      <c r="C2725" s="10"/>
      <c r="D2725" s="10"/>
      <c r="E2725" s="10"/>
      <c r="F2725" s="8"/>
      <c r="G2725" s="11" t="e">
        <f ca="1">_xlfn.IFS(OR(F2725="",D2725=""),"",FIND(C2725,D2725,1)=1,LOOKUP(1,0/((宿舍收费标准!$B$2:$B$119=D2725)*(宿舍收费标准!$C$2:$C$119=F2725)),宿舍收费标准!$D$2:$D$119))</f>
        <v>#NAME?</v>
      </c>
      <c r="H2725" s="10"/>
      <c r="I2725" s="10"/>
      <c r="J2725" s="10"/>
      <c r="K2725" s="10"/>
      <c r="L2725" s="8"/>
      <c r="M2725" s="9" t="e">
        <f t="shared" ca="1" si="84"/>
        <v>#NAME?</v>
      </c>
      <c r="N2725" s="11" t="e">
        <f t="shared" ca="1" si="85"/>
        <v>#NAME?</v>
      </c>
    </row>
    <row r="2726" spans="1:14" x14ac:dyDescent="0.2">
      <c r="A2726" s="10"/>
      <c r="B2726" s="10"/>
      <c r="C2726" s="10"/>
      <c r="D2726" s="10"/>
      <c r="E2726" s="10"/>
      <c r="F2726" s="8"/>
      <c r="G2726" s="11" t="e">
        <f ca="1">_xlfn.IFS(OR(F2726="",D2726=""),"",FIND(C2726,D2726,1)=1,LOOKUP(1,0/((宿舍收费标准!$B$2:$B$119=D2726)*(宿舍收费标准!$C$2:$C$119=F2726)),宿舍收费标准!$D$2:$D$119))</f>
        <v>#NAME?</v>
      </c>
      <c r="H2726" s="10"/>
      <c r="I2726" s="10"/>
      <c r="J2726" s="10"/>
      <c r="K2726" s="10"/>
      <c r="L2726" s="8"/>
      <c r="M2726" s="9" t="e">
        <f t="shared" ca="1" si="84"/>
        <v>#NAME?</v>
      </c>
      <c r="N2726" s="11" t="e">
        <f t="shared" ca="1" si="85"/>
        <v>#NAME?</v>
      </c>
    </row>
    <row r="2727" spans="1:14" x14ac:dyDescent="0.2">
      <c r="A2727" s="10"/>
      <c r="B2727" s="10"/>
      <c r="C2727" s="10"/>
      <c r="D2727" s="10"/>
      <c r="E2727" s="10"/>
      <c r="F2727" s="8"/>
      <c r="G2727" s="11" t="e">
        <f ca="1">_xlfn.IFS(OR(F2727="",D2727=""),"",FIND(C2727,D2727,1)=1,LOOKUP(1,0/((宿舍收费标准!$B$2:$B$119=D2727)*(宿舍收费标准!$C$2:$C$119=F2727)),宿舍收费标准!$D$2:$D$119))</f>
        <v>#NAME?</v>
      </c>
      <c r="H2727" s="10"/>
      <c r="I2727" s="10"/>
      <c r="J2727" s="10"/>
      <c r="K2727" s="10"/>
      <c r="L2727" s="8"/>
      <c r="M2727" s="9" t="e">
        <f t="shared" ca="1" si="84"/>
        <v>#NAME?</v>
      </c>
      <c r="N2727" s="11" t="e">
        <f t="shared" ca="1" si="85"/>
        <v>#NAME?</v>
      </c>
    </row>
    <row r="2728" spans="1:14" x14ac:dyDescent="0.2">
      <c r="A2728" s="10"/>
      <c r="B2728" s="10"/>
      <c r="C2728" s="10"/>
      <c r="D2728" s="10"/>
      <c r="E2728" s="10"/>
      <c r="F2728" s="8"/>
      <c r="G2728" s="11" t="e">
        <f ca="1">_xlfn.IFS(OR(F2728="",D2728=""),"",FIND(C2728,D2728,1)=1,LOOKUP(1,0/((宿舍收费标准!$B$2:$B$119=D2728)*(宿舍收费标准!$C$2:$C$119=F2728)),宿舍收费标准!$D$2:$D$119))</f>
        <v>#NAME?</v>
      </c>
      <c r="H2728" s="10"/>
      <c r="I2728" s="10"/>
      <c r="J2728" s="10"/>
      <c r="K2728" s="10"/>
      <c r="L2728" s="8"/>
      <c r="M2728" s="9" t="e">
        <f t="shared" ca="1" si="84"/>
        <v>#NAME?</v>
      </c>
      <c r="N2728" s="11" t="e">
        <f t="shared" ca="1" si="85"/>
        <v>#NAME?</v>
      </c>
    </row>
    <row r="2729" spans="1:14" x14ac:dyDescent="0.2">
      <c r="A2729" s="10"/>
      <c r="B2729" s="10"/>
      <c r="C2729" s="10"/>
      <c r="D2729" s="10"/>
      <c r="E2729" s="10"/>
      <c r="F2729" s="8"/>
      <c r="G2729" s="11" t="e">
        <f ca="1">_xlfn.IFS(OR(F2729="",D2729=""),"",FIND(C2729,D2729,1)=1,LOOKUP(1,0/((宿舍收费标准!$B$2:$B$119=D2729)*(宿舍收费标准!$C$2:$C$119=F2729)),宿舍收费标准!$D$2:$D$119))</f>
        <v>#NAME?</v>
      </c>
      <c r="H2729" s="10"/>
      <c r="I2729" s="10"/>
      <c r="J2729" s="10"/>
      <c r="K2729" s="10"/>
      <c r="L2729" s="8"/>
      <c r="M2729" s="9" t="e">
        <f t="shared" ca="1" si="84"/>
        <v>#NAME?</v>
      </c>
      <c r="N2729" s="11" t="e">
        <f t="shared" ca="1" si="85"/>
        <v>#NAME?</v>
      </c>
    </row>
    <row r="2730" spans="1:14" x14ac:dyDescent="0.2">
      <c r="A2730" s="10"/>
      <c r="B2730" s="10"/>
      <c r="C2730" s="10"/>
      <c r="D2730" s="10"/>
      <c r="E2730" s="10"/>
      <c r="F2730" s="8"/>
      <c r="G2730" s="11" t="e">
        <f ca="1">_xlfn.IFS(OR(F2730="",D2730=""),"",FIND(C2730,D2730,1)=1,LOOKUP(1,0/((宿舍收费标准!$B$2:$B$119=D2730)*(宿舍收费标准!$C$2:$C$119=F2730)),宿舍收费标准!$D$2:$D$119))</f>
        <v>#NAME?</v>
      </c>
      <c r="H2730" s="10"/>
      <c r="I2730" s="10"/>
      <c r="J2730" s="10"/>
      <c r="K2730" s="10"/>
      <c r="L2730" s="8"/>
      <c r="M2730" s="9" t="e">
        <f t="shared" ca="1" si="84"/>
        <v>#NAME?</v>
      </c>
      <c r="N2730" s="11" t="e">
        <f t="shared" ca="1" si="85"/>
        <v>#NAME?</v>
      </c>
    </row>
    <row r="2731" spans="1:14" x14ac:dyDescent="0.2">
      <c r="A2731" s="10"/>
      <c r="B2731" s="10"/>
      <c r="C2731" s="10"/>
      <c r="D2731" s="10"/>
      <c r="E2731" s="10"/>
      <c r="F2731" s="8"/>
      <c r="G2731" s="11" t="e">
        <f ca="1">_xlfn.IFS(OR(F2731="",D2731=""),"",FIND(C2731,D2731,1)=1,LOOKUP(1,0/((宿舍收费标准!$B$2:$B$119=D2731)*(宿舍收费标准!$C$2:$C$119=F2731)),宿舍收费标准!$D$2:$D$119))</f>
        <v>#NAME?</v>
      </c>
      <c r="H2731" s="10"/>
      <c r="I2731" s="10"/>
      <c r="J2731" s="10"/>
      <c r="K2731" s="10"/>
      <c r="L2731" s="8"/>
      <c r="M2731" s="9" t="e">
        <f t="shared" ca="1" si="84"/>
        <v>#NAME?</v>
      </c>
      <c r="N2731" s="11" t="e">
        <f t="shared" ca="1" si="85"/>
        <v>#NAME?</v>
      </c>
    </row>
    <row r="2732" spans="1:14" x14ac:dyDescent="0.2">
      <c r="A2732" s="10"/>
      <c r="B2732" s="10"/>
      <c r="C2732" s="10"/>
      <c r="D2732" s="10"/>
      <c r="E2732" s="10"/>
      <c r="F2732" s="8"/>
      <c r="G2732" s="11" t="e">
        <f ca="1">_xlfn.IFS(OR(F2732="",D2732=""),"",FIND(C2732,D2732,1)=1,LOOKUP(1,0/((宿舍收费标准!$B$2:$B$119=D2732)*(宿舍收费标准!$C$2:$C$119=F2732)),宿舍收费标准!$D$2:$D$119))</f>
        <v>#NAME?</v>
      </c>
      <c r="H2732" s="10"/>
      <c r="I2732" s="10"/>
      <c r="J2732" s="10"/>
      <c r="K2732" s="10"/>
      <c r="L2732" s="8"/>
      <c r="M2732" s="9" t="e">
        <f t="shared" ca="1" si="84"/>
        <v>#NAME?</v>
      </c>
      <c r="N2732" s="11" t="e">
        <f t="shared" ca="1" si="85"/>
        <v>#NAME?</v>
      </c>
    </row>
    <row r="2733" spans="1:14" x14ac:dyDescent="0.2">
      <c r="A2733" s="10"/>
      <c r="B2733" s="10"/>
      <c r="C2733" s="10"/>
      <c r="D2733" s="10"/>
      <c r="E2733" s="10"/>
      <c r="F2733" s="8"/>
      <c r="G2733" s="11" t="e">
        <f ca="1">_xlfn.IFS(OR(F2733="",D2733=""),"",FIND(C2733,D2733,1)=1,LOOKUP(1,0/((宿舍收费标准!$B$2:$B$119=D2733)*(宿舍收费标准!$C$2:$C$119=F2733)),宿舍收费标准!$D$2:$D$119))</f>
        <v>#NAME?</v>
      </c>
      <c r="H2733" s="10"/>
      <c r="I2733" s="10"/>
      <c r="J2733" s="10"/>
      <c r="K2733" s="10"/>
      <c r="L2733" s="8"/>
      <c r="M2733" s="9" t="e">
        <f t="shared" ca="1" si="84"/>
        <v>#NAME?</v>
      </c>
      <c r="N2733" s="11" t="e">
        <f t="shared" ca="1" si="85"/>
        <v>#NAME?</v>
      </c>
    </row>
    <row r="2734" spans="1:14" x14ac:dyDescent="0.2">
      <c r="A2734" s="10"/>
      <c r="B2734" s="10"/>
      <c r="C2734" s="10"/>
      <c r="D2734" s="10"/>
      <c r="E2734" s="10"/>
      <c r="F2734" s="8"/>
      <c r="G2734" s="11" t="e">
        <f ca="1">_xlfn.IFS(OR(F2734="",D2734=""),"",FIND(C2734,D2734,1)=1,LOOKUP(1,0/((宿舍收费标准!$B$2:$B$119=D2734)*(宿舍收费标准!$C$2:$C$119=F2734)),宿舍收费标准!$D$2:$D$119))</f>
        <v>#NAME?</v>
      </c>
      <c r="H2734" s="10"/>
      <c r="I2734" s="10"/>
      <c r="J2734" s="10"/>
      <c r="K2734" s="10"/>
      <c r="L2734" s="8"/>
      <c r="M2734" s="9" t="e">
        <f t="shared" ca="1" si="84"/>
        <v>#NAME?</v>
      </c>
      <c r="N2734" s="11" t="e">
        <f t="shared" ca="1" si="85"/>
        <v>#NAME?</v>
      </c>
    </row>
    <row r="2735" spans="1:14" x14ac:dyDescent="0.2">
      <c r="A2735" s="10"/>
      <c r="B2735" s="10"/>
      <c r="C2735" s="10"/>
      <c r="D2735" s="10"/>
      <c r="E2735" s="10"/>
      <c r="F2735" s="8"/>
      <c r="G2735" s="11" t="e">
        <f ca="1">_xlfn.IFS(OR(F2735="",D2735=""),"",FIND(C2735,D2735,1)=1,LOOKUP(1,0/((宿舍收费标准!$B$2:$B$119=D2735)*(宿舍收费标准!$C$2:$C$119=F2735)),宿舍收费标准!$D$2:$D$119))</f>
        <v>#NAME?</v>
      </c>
      <c r="H2735" s="10"/>
      <c r="I2735" s="10"/>
      <c r="J2735" s="10"/>
      <c r="K2735" s="10"/>
      <c r="L2735" s="8"/>
      <c r="M2735" s="9" t="e">
        <f t="shared" ca="1" si="84"/>
        <v>#NAME?</v>
      </c>
      <c r="N2735" s="11" t="e">
        <f t="shared" ca="1" si="85"/>
        <v>#NAME?</v>
      </c>
    </row>
    <row r="2736" spans="1:14" x14ac:dyDescent="0.2">
      <c r="A2736" s="10"/>
      <c r="B2736" s="10"/>
      <c r="C2736" s="10"/>
      <c r="D2736" s="10"/>
      <c r="E2736" s="10"/>
      <c r="F2736" s="8"/>
      <c r="G2736" s="11" t="e">
        <f ca="1">_xlfn.IFS(OR(F2736="",D2736=""),"",FIND(C2736,D2736,1)=1,LOOKUP(1,0/((宿舍收费标准!$B$2:$B$119=D2736)*(宿舍收费标准!$C$2:$C$119=F2736)),宿舍收费标准!$D$2:$D$119))</f>
        <v>#NAME?</v>
      </c>
      <c r="H2736" s="10"/>
      <c r="I2736" s="10"/>
      <c r="J2736" s="10"/>
      <c r="K2736" s="10"/>
      <c r="L2736" s="8"/>
      <c r="M2736" s="9" t="e">
        <f t="shared" ca="1" si="84"/>
        <v>#NAME?</v>
      </c>
      <c r="N2736" s="11" t="e">
        <f t="shared" ca="1" si="85"/>
        <v>#NAME?</v>
      </c>
    </row>
    <row r="2737" spans="1:14" x14ac:dyDescent="0.2">
      <c r="A2737" s="10"/>
      <c r="B2737" s="10"/>
      <c r="C2737" s="10"/>
      <c r="D2737" s="10"/>
      <c r="E2737" s="10"/>
      <c r="F2737" s="8"/>
      <c r="G2737" s="11" t="e">
        <f ca="1">_xlfn.IFS(OR(F2737="",D2737=""),"",FIND(C2737,D2737,1)=1,LOOKUP(1,0/((宿舍收费标准!$B$2:$B$119=D2737)*(宿舍收费标准!$C$2:$C$119=F2737)),宿舍收费标准!$D$2:$D$119))</f>
        <v>#NAME?</v>
      </c>
      <c r="H2737" s="10"/>
      <c r="I2737" s="10"/>
      <c r="J2737" s="10"/>
      <c r="K2737" s="10"/>
      <c r="L2737" s="8"/>
      <c r="M2737" s="9" t="e">
        <f t="shared" ca="1" si="84"/>
        <v>#NAME?</v>
      </c>
      <c r="N2737" s="11" t="e">
        <f t="shared" ca="1" si="85"/>
        <v>#NAME?</v>
      </c>
    </row>
    <row r="2738" spans="1:14" x14ac:dyDescent="0.2">
      <c r="A2738" s="10"/>
      <c r="B2738" s="10"/>
      <c r="C2738" s="10"/>
      <c r="D2738" s="10"/>
      <c r="E2738" s="10"/>
      <c r="F2738" s="8"/>
      <c r="G2738" s="11" t="e">
        <f ca="1">_xlfn.IFS(OR(F2738="",D2738=""),"",FIND(C2738,D2738,1)=1,LOOKUP(1,0/((宿舍收费标准!$B$2:$B$119=D2738)*(宿舍收费标准!$C$2:$C$119=F2738)),宿舍收费标准!$D$2:$D$119))</f>
        <v>#NAME?</v>
      </c>
      <c r="H2738" s="10"/>
      <c r="I2738" s="10"/>
      <c r="J2738" s="10"/>
      <c r="K2738" s="10"/>
      <c r="L2738" s="8"/>
      <c r="M2738" s="9" t="e">
        <f t="shared" ca="1" si="84"/>
        <v>#NAME?</v>
      </c>
      <c r="N2738" s="11" t="e">
        <f t="shared" ca="1" si="85"/>
        <v>#NAME?</v>
      </c>
    </row>
    <row r="2739" spans="1:14" x14ac:dyDescent="0.2">
      <c r="A2739" s="10"/>
      <c r="B2739" s="10"/>
      <c r="C2739" s="10"/>
      <c r="D2739" s="10"/>
      <c r="E2739" s="10"/>
      <c r="F2739" s="8"/>
      <c r="G2739" s="11" t="e">
        <f ca="1">_xlfn.IFS(OR(F2739="",D2739=""),"",FIND(C2739,D2739,1)=1,LOOKUP(1,0/((宿舍收费标准!$B$2:$B$119=D2739)*(宿舍收费标准!$C$2:$C$119=F2739)),宿舍收费标准!$D$2:$D$119))</f>
        <v>#NAME?</v>
      </c>
      <c r="H2739" s="10"/>
      <c r="I2739" s="10"/>
      <c r="J2739" s="10"/>
      <c r="K2739" s="10"/>
      <c r="L2739" s="8"/>
      <c r="M2739" s="9" t="e">
        <f t="shared" ca="1" si="84"/>
        <v>#NAME?</v>
      </c>
      <c r="N2739" s="11" t="e">
        <f t="shared" ca="1" si="85"/>
        <v>#NAME?</v>
      </c>
    </row>
    <row r="2740" spans="1:14" x14ac:dyDescent="0.2">
      <c r="A2740" s="10"/>
      <c r="B2740" s="10"/>
      <c r="C2740" s="10"/>
      <c r="D2740" s="10"/>
      <c r="E2740" s="10"/>
      <c r="F2740" s="8"/>
      <c r="G2740" s="11" t="e">
        <f ca="1">_xlfn.IFS(OR(F2740="",D2740=""),"",FIND(C2740,D2740,1)=1,LOOKUP(1,0/((宿舍收费标准!$B$2:$B$119=D2740)*(宿舍收费标准!$C$2:$C$119=F2740)),宿舍收费标准!$D$2:$D$119))</f>
        <v>#NAME?</v>
      </c>
      <c r="H2740" s="10"/>
      <c r="I2740" s="10"/>
      <c r="J2740" s="10"/>
      <c r="K2740" s="10"/>
      <c r="L2740" s="8"/>
      <c r="M2740" s="9" t="e">
        <f t="shared" ca="1" si="84"/>
        <v>#NAME?</v>
      </c>
      <c r="N2740" s="11" t="e">
        <f t="shared" ca="1" si="85"/>
        <v>#NAME?</v>
      </c>
    </row>
    <row r="2741" spans="1:14" x14ac:dyDescent="0.2">
      <c r="A2741" s="10"/>
      <c r="B2741" s="10"/>
      <c r="C2741" s="10"/>
      <c r="D2741" s="10"/>
      <c r="E2741" s="10"/>
      <c r="F2741" s="8"/>
      <c r="G2741" s="11" t="e">
        <f ca="1">_xlfn.IFS(OR(F2741="",D2741=""),"",FIND(C2741,D2741,1)=1,LOOKUP(1,0/((宿舍收费标准!$B$2:$B$119=D2741)*(宿舍收费标准!$C$2:$C$119=F2741)),宿舍收费标准!$D$2:$D$119))</f>
        <v>#NAME?</v>
      </c>
      <c r="H2741" s="10"/>
      <c r="I2741" s="10"/>
      <c r="J2741" s="10"/>
      <c r="K2741" s="10"/>
      <c r="L2741" s="8"/>
      <c r="M2741" s="9" t="e">
        <f t="shared" ca="1" si="84"/>
        <v>#NAME?</v>
      </c>
      <c r="N2741" s="11" t="e">
        <f t="shared" ca="1" si="85"/>
        <v>#NAME?</v>
      </c>
    </row>
    <row r="2742" spans="1:14" x14ac:dyDescent="0.2">
      <c r="A2742" s="10"/>
      <c r="B2742" s="10"/>
      <c r="C2742" s="10"/>
      <c r="D2742" s="10"/>
      <c r="E2742" s="10"/>
      <c r="F2742" s="8"/>
      <c r="G2742" s="11" t="e">
        <f ca="1">_xlfn.IFS(OR(F2742="",D2742=""),"",FIND(C2742,D2742,1)=1,LOOKUP(1,0/((宿舍收费标准!$B$2:$B$119=D2742)*(宿舍收费标准!$C$2:$C$119=F2742)),宿舍收费标准!$D$2:$D$119))</f>
        <v>#NAME?</v>
      </c>
      <c r="H2742" s="10"/>
      <c r="I2742" s="10"/>
      <c r="J2742" s="10"/>
      <c r="K2742" s="10"/>
      <c r="L2742" s="8"/>
      <c r="M2742" s="9" t="e">
        <f t="shared" ca="1" si="84"/>
        <v>#NAME?</v>
      </c>
      <c r="N2742" s="11" t="e">
        <f t="shared" ca="1" si="85"/>
        <v>#NAME?</v>
      </c>
    </row>
    <row r="2743" spans="1:14" x14ac:dyDescent="0.2">
      <c r="A2743" s="10"/>
      <c r="B2743" s="10"/>
      <c r="C2743" s="10"/>
      <c r="D2743" s="10"/>
      <c r="E2743" s="10"/>
      <c r="F2743" s="8"/>
      <c r="G2743" s="11" t="e">
        <f ca="1">_xlfn.IFS(OR(F2743="",D2743=""),"",FIND(C2743,D2743,1)=1,LOOKUP(1,0/((宿舍收费标准!$B$2:$B$119=D2743)*(宿舍收费标准!$C$2:$C$119=F2743)),宿舍收费标准!$D$2:$D$119))</f>
        <v>#NAME?</v>
      </c>
      <c r="H2743" s="10"/>
      <c r="I2743" s="10"/>
      <c r="J2743" s="10"/>
      <c r="K2743" s="10"/>
      <c r="L2743" s="8"/>
      <c r="M2743" s="9" t="e">
        <f t="shared" ca="1" si="84"/>
        <v>#NAME?</v>
      </c>
      <c r="N2743" s="11" t="e">
        <f t="shared" ca="1" si="85"/>
        <v>#NAME?</v>
      </c>
    </row>
    <row r="2744" spans="1:14" x14ac:dyDescent="0.2">
      <c r="A2744" s="10"/>
      <c r="B2744" s="10"/>
      <c r="C2744" s="10"/>
      <c r="D2744" s="10"/>
      <c r="E2744" s="10"/>
      <c r="F2744" s="8"/>
      <c r="G2744" s="11" t="e">
        <f ca="1">_xlfn.IFS(OR(F2744="",D2744=""),"",FIND(C2744,D2744,1)=1,LOOKUP(1,0/((宿舍收费标准!$B$2:$B$119=D2744)*(宿舍收费标准!$C$2:$C$119=F2744)),宿舍收费标准!$D$2:$D$119))</f>
        <v>#NAME?</v>
      </c>
      <c r="H2744" s="10"/>
      <c r="I2744" s="10"/>
      <c r="J2744" s="10"/>
      <c r="K2744" s="10"/>
      <c r="L2744" s="8"/>
      <c r="M2744" s="9" t="e">
        <f t="shared" ca="1" si="84"/>
        <v>#NAME?</v>
      </c>
      <c r="N2744" s="11" t="e">
        <f t="shared" ca="1" si="85"/>
        <v>#NAME?</v>
      </c>
    </row>
    <row r="2745" spans="1:14" x14ac:dyDescent="0.2">
      <c r="A2745" s="10"/>
      <c r="B2745" s="10"/>
      <c r="C2745" s="10"/>
      <c r="D2745" s="10"/>
      <c r="E2745" s="10"/>
      <c r="F2745" s="8"/>
      <c r="G2745" s="11" t="e">
        <f ca="1">_xlfn.IFS(OR(F2745="",D2745=""),"",FIND(C2745,D2745,1)=1,LOOKUP(1,0/((宿舍收费标准!$B$2:$B$119=D2745)*(宿舍收费标准!$C$2:$C$119=F2745)),宿舍收费标准!$D$2:$D$119))</f>
        <v>#NAME?</v>
      </c>
      <c r="H2745" s="10"/>
      <c r="I2745" s="10"/>
      <c r="J2745" s="10"/>
      <c r="K2745" s="10"/>
      <c r="L2745" s="8"/>
      <c r="M2745" s="9" t="e">
        <f t="shared" ca="1" si="84"/>
        <v>#NAME?</v>
      </c>
      <c r="N2745" s="11" t="e">
        <f t="shared" ca="1" si="85"/>
        <v>#NAME?</v>
      </c>
    </row>
    <row r="2746" spans="1:14" x14ac:dyDescent="0.2">
      <c r="A2746" s="10"/>
      <c r="B2746" s="10"/>
      <c r="C2746" s="10"/>
      <c r="D2746" s="10"/>
      <c r="E2746" s="10"/>
      <c r="F2746" s="8"/>
      <c r="G2746" s="11" t="e">
        <f ca="1">_xlfn.IFS(OR(F2746="",D2746=""),"",FIND(C2746,D2746,1)=1,LOOKUP(1,0/((宿舍收费标准!$B$2:$B$119=D2746)*(宿舍收费标准!$C$2:$C$119=F2746)),宿舍收费标准!$D$2:$D$119))</f>
        <v>#NAME?</v>
      </c>
      <c r="H2746" s="10"/>
      <c r="I2746" s="10"/>
      <c r="J2746" s="10"/>
      <c r="K2746" s="10"/>
      <c r="L2746" s="8"/>
      <c r="M2746" s="9" t="e">
        <f t="shared" ca="1" si="84"/>
        <v>#NAME?</v>
      </c>
      <c r="N2746" s="11" t="e">
        <f t="shared" ca="1" si="85"/>
        <v>#NAME?</v>
      </c>
    </row>
    <row r="2747" spans="1:14" x14ac:dyDescent="0.2">
      <c r="A2747" s="10"/>
      <c r="B2747" s="10"/>
      <c r="C2747" s="10"/>
      <c r="D2747" s="10"/>
      <c r="E2747" s="10"/>
      <c r="F2747" s="8"/>
      <c r="G2747" s="11" t="e">
        <f ca="1">_xlfn.IFS(OR(F2747="",D2747=""),"",FIND(C2747,D2747,1)=1,LOOKUP(1,0/((宿舍收费标准!$B$2:$B$119=D2747)*(宿舍收费标准!$C$2:$C$119=F2747)),宿舍收费标准!$D$2:$D$119))</f>
        <v>#NAME?</v>
      </c>
      <c r="H2747" s="10"/>
      <c r="I2747" s="10"/>
      <c r="J2747" s="10"/>
      <c r="K2747" s="10"/>
      <c r="L2747" s="8"/>
      <c r="M2747" s="9" t="e">
        <f t="shared" ca="1" si="84"/>
        <v>#NAME?</v>
      </c>
      <c r="N2747" s="11" t="e">
        <f t="shared" ca="1" si="85"/>
        <v>#NAME?</v>
      </c>
    </row>
    <row r="2748" spans="1:14" x14ac:dyDescent="0.2">
      <c r="A2748" s="10"/>
      <c r="B2748" s="10"/>
      <c r="C2748" s="10"/>
      <c r="D2748" s="10"/>
      <c r="E2748" s="10"/>
      <c r="F2748" s="8"/>
      <c r="G2748" s="11" t="e">
        <f ca="1">_xlfn.IFS(OR(F2748="",D2748=""),"",FIND(C2748,D2748,1)=1,LOOKUP(1,0/((宿舍收费标准!$B$2:$B$119=D2748)*(宿舍收费标准!$C$2:$C$119=F2748)),宿舍收费标准!$D$2:$D$119))</f>
        <v>#NAME?</v>
      </c>
      <c r="H2748" s="10"/>
      <c r="I2748" s="10"/>
      <c r="J2748" s="10"/>
      <c r="K2748" s="10"/>
      <c r="L2748" s="8"/>
      <c r="M2748" s="9" t="e">
        <f t="shared" ca="1" si="84"/>
        <v>#NAME?</v>
      </c>
      <c r="N2748" s="11" t="e">
        <f t="shared" ca="1" si="85"/>
        <v>#NAME?</v>
      </c>
    </row>
    <row r="2749" spans="1:14" x14ac:dyDescent="0.2">
      <c r="A2749" s="10"/>
      <c r="B2749" s="10"/>
      <c r="C2749" s="10"/>
      <c r="D2749" s="10"/>
      <c r="E2749" s="10"/>
      <c r="F2749" s="8"/>
      <c r="G2749" s="11" t="e">
        <f ca="1">_xlfn.IFS(OR(F2749="",D2749=""),"",FIND(C2749,D2749,1)=1,LOOKUP(1,0/((宿舍收费标准!$B$2:$B$119=D2749)*(宿舍收费标准!$C$2:$C$119=F2749)),宿舍收费标准!$D$2:$D$119))</f>
        <v>#NAME?</v>
      </c>
      <c r="H2749" s="10"/>
      <c r="I2749" s="10"/>
      <c r="J2749" s="10"/>
      <c r="K2749" s="10"/>
      <c r="L2749" s="8"/>
      <c r="M2749" s="9" t="e">
        <f t="shared" ca="1" si="84"/>
        <v>#NAME?</v>
      </c>
      <c r="N2749" s="11" t="e">
        <f t="shared" ca="1" si="85"/>
        <v>#NAME?</v>
      </c>
    </row>
    <row r="2750" spans="1:14" x14ac:dyDescent="0.2">
      <c r="A2750" s="10"/>
      <c r="B2750" s="10"/>
      <c r="C2750" s="10"/>
      <c r="D2750" s="10"/>
      <c r="E2750" s="10"/>
      <c r="F2750" s="8"/>
      <c r="G2750" s="11" t="e">
        <f ca="1">_xlfn.IFS(OR(F2750="",D2750=""),"",FIND(C2750,D2750,1)=1,LOOKUP(1,0/((宿舍收费标准!$B$2:$B$119=D2750)*(宿舍收费标准!$C$2:$C$119=F2750)),宿舍收费标准!$D$2:$D$119))</f>
        <v>#NAME?</v>
      </c>
      <c r="H2750" s="10"/>
      <c r="I2750" s="10"/>
      <c r="J2750" s="10"/>
      <c r="K2750" s="10"/>
      <c r="L2750" s="8"/>
      <c r="M2750" s="9" t="e">
        <f t="shared" ca="1" si="84"/>
        <v>#NAME?</v>
      </c>
      <c r="N2750" s="11" t="e">
        <f t="shared" ca="1" si="85"/>
        <v>#NAME?</v>
      </c>
    </row>
    <row r="2751" spans="1:14" x14ac:dyDescent="0.2">
      <c r="A2751" s="10"/>
      <c r="B2751" s="10"/>
      <c r="C2751" s="10"/>
      <c r="D2751" s="10"/>
      <c r="E2751" s="10"/>
      <c r="F2751" s="8"/>
      <c r="G2751" s="11" t="e">
        <f ca="1">_xlfn.IFS(OR(F2751="",D2751=""),"",FIND(C2751,D2751,1)=1,LOOKUP(1,0/((宿舍收费标准!$B$2:$B$119=D2751)*(宿舍收费标准!$C$2:$C$119=F2751)),宿舍收费标准!$D$2:$D$119))</f>
        <v>#NAME?</v>
      </c>
      <c r="H2751" s="10"/>
      <c r="I2751" s="10"/>
      <c r="J2751" s="10"/>
      <c r="K2751" s="10"/>
      <c r="L2751" s="8"/>
      <c r="M2751" s="9" t="e">
        <f t="shared" ca="1" si="84"/>
        <v>#NAME?</v>
      </c>
      <c r="N2751" s="11" t="e">
        <f t="shared" ca="1" si="85"/>
        <v>#NAME?</v>
      </c>
    </row>
    <row r="2752" spans="1:14" x14ac:dyDescent="0.2">
      <c r="A2752" s="10"/>
      <c r="B2752" s="10"/>
      <c r="C2752" s="10"/>
      <c r="D2752" s="10"/>
      <c r="E2752" s="10"/>
      <c r="F2752" s="8"/>
      <c r="G2752" s="11" t="e">
        <f ca="1">_xlfn.IFS(OR(F2752="",D2752=""),"",FIND(C2752,D2752,1)=1,LOOKUP(1,0/((宿舍收费标准!$B$2:$B$119=D2752)*(宿舍收费标准!$C$2:$C$119=F2752)),宿舍收费标准!$D$2:$D$119))</f>
        <v>#NAME?</v>
      </c>
      <c r="H2752" s="10"/>
      <c r="I2752" s="10"/>
      <c r="J2752" s="10"/>
      <c r="K2752" s="10"/>
      <c r="L2752" s="8"/>
      <c r="M2752" s="9" t="e">
        <f t="shared" ca="1" si="84"/>
        <v>#NAME?</v>
      </c>
      <c r="N2752" s="11" t="e">
        <f t="shared" ca="1" si="85"/>
        <v>#NAME?</v>
      </c>
    </row>
    <row r="2753" spans="1:14" x14ac:dyDescent="0.2">
      <c r="A2753" s="10"/>
      <c r="B2753" s="10"/>
      <c r="C2753" s="10"/>
      <c r="D2753" s="10"/>
      <c r="E2753" s="10"/>
      <c r="F2753" s="8"/>
      <c r="G2753" s="11" t="e">
        <f ca="1">_xlfn.IFS(OR(F2753="",D2753=""),"",FIND(C2753,D2753,1)=1,LOOKUP(1,0/((宿舍收费标准!$B$2:$B$119=D2753)*(宿舍收费标准!$C$2:$C$119=F2753)),宿舍收费标准!$D$2:$D$119))</f>
        <v>#NAME?</v>
      </c>
      <c r="H2753" s="10"/>
      <c r="I2753" s="10"/>
      <c r="J2753" s="10"/>
      <c r="K2753" s="10"/>
      <c r="L2753" s="8"/>
      <c r="M2753" s="9" t="e">
        <f t="shared" ca="1" si="84"/>
        <v>#NAME?</v>
      </c>
      <c r="N2753" s="11" t="e">
        <f t="shared" ca="1" si="85"/>
        <v>#NAME?</v>
      </c>
    </row>
    <row r="2754" spans="1:14" x14ac:dyDescent="0.2">
      <c r="A2754" s="10"/>
      <c r="B2754" s="10"/>
      <c r="C2754" s="10"/>
      <c r="D2754" s="10"/>
      <c r="E2754" s="10"/>
      <c r="F2754" s="8"/>
      <c r="G2754" s="11" t="e">
        <f ca="1">_xlfn.IFS(OR(F2754="",D2754=""),"",FIND(C2754,D2754,1)=1,LOOKUP(1,0/((宿舍收费标准!$B$2:$B$119=D2754)*(宿舍收费标准!$C$2:$C$119=F2754)),宿舍收费标准!$D$2:$D$119))</f>
        <v>#NAME?</v>
      </c>
      <c r="H2754" s="10"/>
      <c r="I2754" s="10"/>
      <c r="J2754" s="10"/>
      <c r="K2754" s="10"/>
      <c r="L2754" s="8"/>
      <c r="M2754" s="9" t="e">
        <f t="shared" ca="1" si="84"/>
        <v>#NAME?</v>
      </c>
      <c r="N2754" s="11" t="e">
        <f t="shared" ca="1" si="85"/>
        <v>#NAME?</v>
      </c>
    </row>
    <row r="2755" spans="1:14" x14ac:dyDescent="0.2">
      <c r="A2755" s="10"/>
      <c r="B2755" s="10"/>
      <c r="C2755" s="10"/>
      <c r="D2755" s="10"/>
      <c r="E2755" s="10"/>
      <c r="F2755" s="8"/>
      <c r="G2755" s="11" t="e">
        <f ca="1">_xlfn.IFS(OR(F2755="",D2755=""),"",FIND(C2755,D2755,1)=1,LOOKUP(1,0/((宿舍收费标准!$B$2:$B$119=D2755)*(宿舍收费标准!$C$2:$C$119=F2755)),宿舍收费标准!$D$2:$D$119))</f>
        <v>#NAME?</v>
      </c>
      <c r="H2755" s="10"/>
      <c r="I2755" s="10"/>
      <c r="J2755" s="10"/>
      <c r="K2755" s="10"/>
      <c r="L2755" s="8"/>
      <c r="M2755" s="9" t="e">
        <f t="shared" ca="1" si="84"/>
        <v>#NAME?</v>
      </c>
      <c r="N2755" s="11" t="e">
        <f t="shared" ca="1" si="85"/>
        <v>#NAME?</v>
      </c>
    </row>
    <row r="2756" spans="1:14" x14ac:dyDescent="0.2">
      <c r="A2756" s="10"/>
      <c r="B2756" s="10"/>
      <c r="C2756" s="10"/>
      <c r="D2756" s="10"/>
      <c r="E2756" s="10"/>
      <c r="F2756" s="8"/>
      <c r="G2756" s="11" t="e">
        <f ca="1">_xlfn.IFS(OR(F2756="",D2756=""),"",FIND(C2756,D2756,1)=1,LOOKUP(1,0/((宿舍收费标准!$B$2:$B$119=D2756)*(宿舍收费标准!$C$2:$C$119=F2756)),宿舍收费标准!$D$2:$D$119))</f>
        <v>#NAME?</v>
      </c>
      <c r="H2756" s="10"/>
      <c r="I2756" s="10"/>
      <c r="J2756" s="10"/>
      <c r="K2756" s="10"/>
      <c r="L2756" s="8"/>
      <c r="M2756" s="9" t="e">
        <f t="shared" ca="1" si="84"/>
        <v>#NAME?</v>
      </c>
      <c r="N2756" s="11" t="e">
        <f t="shared" ca="1" si="85"/>
        <v>#NAME?</v>
      </c>
    </row>
    <row r="2757" spans="1:14" x14ac:dyDescent="0.2">
      <c r="A2757" s="10"/>
      <c r="B2757" s="10"/>
      <c r="C2757" s="10"/>
      <c r="D2757" s="10"/>
      <c r="E2757" s="10"/>
      <c r="F2757" s="8"/>
      <c r="G2757" s="11" t="e">
        <f ca="1">_xlfn.IFS(OR(F2757="",D2757=""),"",FIND(C2757,D2757,1)=1,LOOKUP(1,0/((宿舍收费标准!$B$2:$B$119=D2757)*(宿舍收费标准!$C$2:$C$119=F2757)),宿舍收费标准!$D$2:$D$119))</f>
        <v>#NAME?</v>
      </c>
      <c r="H2757" s="10"/>
      <c r="I2757" s="10"/>
      <c r="J2757" s="10"/>
      <c r="K2757" s="10"/>
      <c r="L2757" s="8"/>
      <c r="M2757" s="9" t="e">
        <f t="shared" ca="1" si="84"/>
        <v>#NAME?</v>
      </c>
      <c r="N2757" s="11" t="e">
        <f t="shared" ca="1" si="85"/>
        <v>#NAME?</v>
      </c>
    </row>
    <row r="2758" spans="1:14" x14ac:dyDescent="0.2">
      <c r="A2758" s="10"/>
      <c r="B2758" s="10"/>
      <c r="C2758" s="10"/>
      <c r="D2758" s="10"/>
      <c r="E2758" s="10"/>
      <c r="F2758" s="8"/>
      <c r="G2758" s="11" t="e">
        <f ca="1">_xlfn.IFS(OR(F2758="",D2758=""),"",FIND(C2758,D2758,1)=1,LOOKUP(1,0/((宿舍收费标准!$B$2:$B$119=D2758)*(宿舍收费标准!$C$2:$C$119=F2758)),宿舍收费标准!$D$2:$D$119))</f>
        <v>#NAME?</v>
      </c>
      <c r="H2758" s="10"/>
      <c r="I2758" s="10"/>
      <c r="J2758" s="10"/>
      <c r="K2758" s="10"/>
      <c r="L2758" s="8"/>
      <c r="M2758" s="9" t="e">
        <f t="shared" ca="1" si="84"/>
        <v>#NAME?</v>
      </c>
      <c r="N2758" s="11" t="e">
        <f t="shared" ca="1" si="85"/>
        <v>#NAME?</v>
      </c>
    </row>
    <row r="2759" spans="1:14" x14ac:dyDescent="0.2">
      <c r="A2759" s="10"/>
      <c r="B2759" s="10"/>
      <c r="C2759" s="10"/>
      <c r="D2759" s="10"/>
      <c r="E2759" s="10"/>
      <c r="F2759" s="8"/>
      <c r="G2759" s="11" t="e">
        <f ca="1">_xlfn.IFS(OR(F2759="",D2759=""),"",FIND(C2759,D2759,1)=1,LOOKUP(1,0/((宿舍收费标准!$B$2:$B$119=D2759)*(宿舍收费标准!$C$2:$C$119=F2759)),宿舍收费标准!$D$2:$D$119))</f>
        <v>#NAME?</v>
      </c>
      <c r="H2759" s="10"/>
      <c r="I2759" s="10"/>
      <c r="J2759" s="10"/>
      <c r="K2759" s="10"/>
      <c r="L2759" s="8"/>
      <c r="M2759" s="9" t="e">
        <f t="shared" ref="M2759:M2822" ca="1" si="86">_xlfn.IFS(AND(H2759="",I2759="",J2759="",K2759="",L2759=""),"",OR(H2759&lt;&gt;"",I2759&lt;&gt;"",J2759&lt;&gt;"",K2759&lt;&gt;"",L2759&lt;&gt;""),SUM(_xlfn.IFS(AND(H2759&gt;=16,H2759&lt;=31),1,AND(H2759&gt;=1,H2759&lt;=15),0.5,H2759=0,0),_xlfn.IFS(AND(I2759&gt;=16,I2759&lt;=31),1,AND(I2759&gt;=1,I2759&lt;=15),0.5,I2759=0,0),_xlfn.IFS(AND(J2759&gt;=16,J2759&lt;=31),1,AND(J2759&gt;=1,J2759&lt;=15),0.5,J2759=0,0),_xlfn.IFS(AND(K2759&gt;=16,K2759&lt;=31),1,AND(K2759&gt;=1,K2759&lt;=15),0.5,K2759=0,0),_xlfn.IFS(AND(L2759&gt;=16,L2759&lt;=31),1,AND(L2759&gt;=1,L2759&lt;=15),0.5,L2759=0,0)))</f>
        <v>#NAME?</v>
      </c>
      <c r="N2759" s="11" t="e">
        <f t="shared" ref="N2759:N2822" ca="1" si="87">_xlfn.IFS(M2759="","",M2759&lt;&gt;"",G2759/2-G2759/10*M2759)</f>
        <v>#NAME?</v>
      </c>
    </row>
    <row r="2760" spans="1:14" x14ac:dyDescent="0.2">
      <c r="A2760" s="10"/>
      <c r="B2760" s="10"/>
      <c r="C2760" s="10"/>
      <c r="D2760" s="10"/>
      <c r="E2760" s="10"/>
      <c r="F2760" s="8"/>
      <c r="G2760" s="11" t="e">
        <f ca="1">_xlfn.IFS(OR(F2760="",D2760=""),"",FIND(C2760,D2760,1)=1,LOOKUP(1,0/((宿舍收费标准!$B$2:$B$119=D2760)*(宿舍收费标准!$C$2:$C$119=F2760)),宿舍收费标准!$D$2:$D$119))</f>
        <v>#NAME?</v>
      </c>
      <c r="H2760" s="10"/>
      <c r="I2760" s="10"/>
      <c r="J2760" s="10"/>
      <c r="K2760" s="10"/>
      <c r="L2760" s="8"/>
      <c r="M2760" s="9" t="e">
        <f t="shared" ca="1" si="86"/>
        <v>#NAME?</v>
      </c>
      <c r="N2760" s="11" t="e">
        <f t="shared" ca="1" si="87"/>
        <v>#NAME?</v>
      </c>
    </row>
    <row r="2761" spans="1:14" x14ac:dyDescent="0.2">
      <c r="A2761" s="10"/>
      <c r="B2761" s="10"/>
      <c r="C2761" s="10"/>
      <c r="D2761" s="10"/>
      <c r="E2761" s="10"/>
      <c r="F2761" s="8"/>
      <c r="G2761" s="11" t="e">
        <f ca="1">_xlfn.IFS(OR(F2761="",D2761=""),"",FIND(C2761,D2761,1)=1,LOOKUP(1,0/((宿舍收费标准!$B$2:$B$119=D2761)*(宿舍收费标准!$C$2:$C$119=F2761)),宿舍收费标准!$D$2:$D$119))</f>
        <v>#NAME?</v>
      </c>
      <c r="H2761" s="10"/>
      <c r="I2761" s="10"/>
      <c r="J2761" s="10"/>
      <c r="K2761" s="10"/>
      <c r="L2761" s="8"/>
      <c r="M2761" s="9" t="e">
        <f t="shared" ca="1" si="86"/>
        <v>#NAME?</v>
      </c>
      <c r="N2761" s="11" t="e">
        <f t="shared" ca="1" si="87"/>
        <v>#NAME?</v>
      </c>
    </row>
    <row r="2762" spans="1:14" x14ac:dyDescent="0.2">
      <c r="A2762" s="10"/>
      <c r="B2762" s="10"/>
      <c r="C2762" s="10"/>
      <c r="D2762" s="10"/>
      <c r="E2762" s="10"/>
      <c r="F2762" s="8"/>
      <c r="G2762" s="11" t="e">
        <f ca="1">_xlfn.IFS(OR(F2762="",D2762=""),"",FIND(C2762,D2762,1)=1,LOOKUP(1,0/((宿舍收费标准!$B$2:$B$119=D2762)*(宿舍收费标准!$C$2:$C$119=F2762)),宿舍收费标准!$D$2:$D$119))</f>
        <v>#NAME?</v>
      </c>
      <c r="H2762" s="10"/>
      <c r="I2762" s="10"/>
      <c r="J2762" s="10"/>
      <c r="K2762" s="10"/>
      <c r="L2762" s="8"/>
      <c r="M2762" s="9" t="e">
        <f t="shared" ca="1" si="86"/>
        <v>#NAME?</v>
      </c>
      <c r="N2762" s="11" t="e">
        <f t="shared" ca="1" si="87"/>
        <v>#NAME?</v>
      </c>
    </row>
    <row r="2763" spans="1:14" x14ac:dyDescent="0.2">
      <c r="A2763" s="10"/>
      <c r="B2763" s="10"/>
      <c r="C2763" s="10"/>
      <c r="D2763" s="10"/>
      <c r="E2763" s="10"/>
      <c r="F2763" s="8"/>
      <c r="G2763" s="11" t="e">
        <f ca="1">_xlfn.IFS(OR(F2763="",D2763=""),"",FIND(C2763,D2763,1)=1,LOOKUP(1,0/((宿舍收费标准!$B$2:$B$119=D2763)*(宿舍收费标准!$C$2:$C$119=F2763)),宿舍收费标准!$D$2:$D$119))</f>
        <v>#NAME?</v>
      </c>
      <c r="H2763" s="10"/>
      <c r="I2763" s="10"/>
      <c r="J2763" s="10"/>
      <c r="K2763" s="10"/>
      <c r="L2763" s="8"/>
      <c r="M2763" s="9" t="e">
        <f t="shared" ca="1" si="86"/>
        <v>#NAME?</v>
      </c>
      <c r="N2763" s="11" t="e">
        <f t="shared" ca="1" si="87"/>
        <v>#NAME?</v>
      </c>
    </row>
    <row r="2764" spans="1:14" x14ac:dyDescent="0.2">
      <c r="A2764" s="10"/>
      <c r="B2764" s="10"/>
      <c r="C2764" s="10"/>
      <c r="D2764" s="10"/>
      <c r="E2764" s="10"/>
      <c r="F2764" s="8"/>
      <c r="G2764" s="11" t="e">
        <f ca="1">_xlfn.IFS(OR(F2764="",D2764=""),"",FIND(C2764,D2764,1)=1,LOOKUP(1,0/((宿舍收费标准!$B$2:$B$119=D2764)*(宿舍收费标准!$C$2:$C$119=F2764)),宿舍收费标准!$D$2:$D$119))</f>
        <v>#NAME?</v>
      </c>
      <c r="H2764" s="10"/>
      <c r="I2764" s="10"/>
      <c r="J2764" s="10"/>
      <c r="K2764" s="10"/>
      <c r="L2764" s="8"/>
      <c r="M2764" s="9" t="e">
        <f t="shared" ca="1" si="86"/>
        <v>#NAME?</v>
      </c>
      <c r="N2764" s="11" t="e">
        <f t="shared" ca="1" si="87"/>
        <v>#NAME?</v>
      </c>
    </row>
    <row r="2765" spans="1:14" x14ac:dyDescent="0.2">
      <c r="A2765" s="10"/>
      <c r="B2765" s="10"/>
      <c r="C2765" s="10"/>
      <c r="D2765" s="10"/>
      <c r="E2765" s="10"/>
      <c r="F2765" s="8"/>
      <c r="G2765" s="11" t="e">
        <f ca="1">_xlfn.IFS(OR(F2765="",D2765=""),"",FIND(C2765,D2765,1)=1,LOOKUP(1,0/((宿舍收费标准!$B$2:$B$119=D2765)*(宿舍收费标准!$C$2:$C$119=F2765)),宿舍收费标准!$D$2:$D$119))</f>
        <v>#NAME?</v>
      </c>
      <c r="H2765" s="10"/>
      <c r="I2765" s="10"/>
      <c r="J2765" s="10"/>
      <c r="K2765" s="10"/>
      <c r="L2765" s="8"/>
      <c r="M2765" s="9" t="e">
        <f t="shared" ca="1" si="86"/>
        <v>#NAME?</v>
      </c>
      <c r="N2765" s="11" t="e">
        <f t="shared" ca="1" si="87"/>
        <v>#NAME?</v>
      </c>
    </row>
    <row r="2766" spans="1:14" x14ac:dyDescent="0.2">
      <c r="A2766" s="10"/>
      <c r="B2766" s="10"/>
      <c r="C2766" s="10"/>
      <c r="D2766" s="10"/>
      <c r="E2766" s="10"/>
      <c r="F2766" s="8"/>
      <c r="G2766" s="11" t="e">
        <f ca="1">_xlfn.IFS(OR(F2766="",D2766=""),"",FIND(C2766,D2766,1)=1,LOOKUP(1,0/((宿舍收费标准!$B$2:$B$119=D2766)*(宿舍收费标准!$C$2:$C$119=F2766)),宿舍收费标准!$D$2:$D$119))</f>
        <v>#NAME?</v>
      </c>
      <c r="H2766" s="10"/>
      <c r="I2766" s="10"/>
      <c r="J2766" s="10"/>
      <c r="K2766" s="10"/>
      <c r="L2766" s="8"/>
      <c r="M2766" s="9" t="e">
        <f t="shared" ca="1" si="86"/>
        <v>#NAME?</v>
      </c>
      <c r="N2766" s="11" t="e">
        <f t="shared" ca="1" si="87"/>
        <v>#NAME?</v>
      </c>
    </row>
    <row r="2767" spans="1:14" x14ac:dyDescent="0.2">
      <c r="A2767" s="10"/>
      <c r="B2767" s="10"/>
      <c r="C2767" s="10"/>
      <c r="D2767" s="10"/>
      <c r="E2767" s="10"/>
      <c r="F2767" s="8"/>
      <c r="G2767" s="11" t="e">
        <f ca="1">_xlfn.IFS(OR(F2767="",D2767=""),"",FIND(C2767,D2767,1)=1,LOOKUP(1,0/((宿舍收费标准!$B$2:$B$119=D2767)*(宿舍收费标准!$C$2:$C$119=F2767)),宿舍收费标准!$D$2:$D$119))</f>
        <v>#NAME?</v>
      </c>
      <c r="H2767" s="10"/>
      <c r="I2767" s="10"/>
      <c r="J2767" s="10"/>
      <c r="K2767" s="10"/>
      <c r="L2767" s="8"/>
      <c r="M2767" s="9" t="e">
        <f t="shared" ca="1" si="86"/>
        <v>#NAME?</v>
      </c>
      <c r="N2767" s="11" t="e">
        <f t="shared" ca="1" si="87"/>
        <v>#NAME?</v>
      </c>
    </row>
    <row r="2768" spans="1:14" x14ac:dyDescent="0.2">
      <c r="A2768" s="10"/>
      <c r="B2768" s="10"/>
      <c r="C2768" s="10"/>
      <c r="D2768" s="10"/>
      <c r="E2768" s="10"/>
      <c r="F2768" s="8"/>
      <c r="G2768" s="11" t="e">
        <f ca="1">_xlfn.IFS(OR(F2768="",D2768=""),"",FIND(C2768,D2768,1)=1,LOOKUP(1,0/((宿舍收费标准!$B$2:$B$119=D2768)*(宿舍收费标准!$C$2:$C$119=F2768)),宿舍收费标准!$D$2:$D$119))</f>
        <v>#NAME?</v>
      </c>
      <c r="H2768" s="10"/>
      <c r="I2768" s="10"/>
      <c r="J2768" s="10"/>
      <c r="K2768" s="10"/>
      <c r="L2768" s="8"/>
      <c r="M2768" s="9" t="e">
        <f t="shared" ca="1" si="86"/>
        <v>#NAME?</v>
      </c>
      <c r="N2768" s="11" t="e">
        <f t="shared" ca="1" si="87"/>
        <v>#NAME?</v>
      </c>
    </row>
    <row r="2769" spans="1:14" x14ac:dyDescent="0.2">
      <c r="A2769" s="10"/>
      <c r="B2769" s="10"/>
      <c r="C2769" s="10"/>
      <c r="D2769" s="10"/>
      <c r="E2769" s="10"/>
      <c r="F2769" s="8"/>
      <c r="G2769" s="11" t="e">
        <f ca="1">_xlfn.IFS(OR(F2769="",D2769=""),"",FIND(C2769,D2769,1)=1,LOOKUP(1,0/((宿舍收费标准!$B$2:$B$119=D2769)*(宿舍收费标准!$C$2:$C$119=F2769)),宿舍收费标准!$D$2:$D$119))</f>
        <v>#NAME?</v>
      </c>
      <c r="H2769" s="10"/>
      <c r="I2769" s="10"/>
      <c r="J2769" s="10"/>
      <c r="K2769" s="10"/>
      <c r="L2769" s="8"/>
      <c r="M2769" s="9" t="e">
        <f t="shared" ca="1" si="86"/>
        <v>#NAME?</v>
      </c>
      <c r="N2769" s="11" t="e">
        <f t="shared" ca="1" si="87"/>
        <v>#NAME?</v>
      </c>
    </row>
    <row r="2770" spans="1:14" x14ac:dyDescent="0.2">
      <c r="A2770" s="10"/>
      <c r="B2770" s="10"/>
      <c r="C2770" s="10"/>
      <c r="D2770" s="10"/>
      <c r="E2770" s="10"/>
      <c r="F2770" s="8"/>
      <c r="G2770" s="11" t="e">
        <f ca="1">_xlfn.IFS(OR(F2770="",D2770=""),"",FIND(C2770,D2770,1)=1,LOOKUP(1,0/((宿舍收费标准!$B$2:$B$119=D2770)*(宿舍收费标准!$C$2:$C$119=F2770)),宿舍收费标准!$D$2:$D$119))</f>
        <v>#NAME?</v>
      </c>
      <c r="H2770" s="10"/>
      <c r="I2770" s="10"/>
      <c r="J2770" s="10"/>
      <c r="K2770" s="10"/>
      <c r="L2770" s="8"/>
      <c r="M2770" s="9" t="e">
        <f t="shared" ca="1" si="86"/>
        <v>#NAME?</v>
      </c>
      <c r="N2770" s="11" t="e">
        <f t="shared" ca="1" si="87"/>
        <v>#NAME?</v>
      </c>
    </row>
    <row r="2771" spans="1:14" x14ac:dyDescent="0.2">
      <c r="A2771" s="10"/>
      <c r="B2771" s="10"/>
      <c r="C2771" s="10"/>
      <c r="D2771" s="10"/>
      <c r="E2771" s="10"/>
      <c r="F2771" s="8"/>
      <c r="G2771" s="11" t="e">
        <f ca="1">_xlfn.IFS(OR(F2771="",D2771=""),"",FIND(C2771,D2771,1)=1,LOOKUP(1,0/((宿舍收费标准!$B$2:$B$119=D2771)*(宿舍收费标准!$C$2:$C$119=F2771)),宿舍收费标准!$D$2:$D$119))</f>
        <v>#NAME?</v>
      </c>
      <c r="H2771" s="10"/>
      <c r="I2771" s="10"/>
      <c r="J2771" s="10"/>
      <c r="K2771" s="10"/>
      <c r="L2771" s="8"/>
      <c r="M2771" s="9" t="e">
        <f t="shared" ca="1" si="86"/>
        <v>#NAME?</v>
      </c>
      <c r="N2771" s="11" t="e">
        <f t="shared" ca="1" si="87"/>
        <v>#NAME?</v>
      </c>
    </row>
    <row r="2772" spans="1:14" x14ac:dyDescent="0.2">
      <c r="A2772" s="10"/>
      <c r="B2772" s="10"/>
      <c r="C2772" s="10"/>
      <c r="D2772" s="10"/>
      <c r="E2772" s="10"/>
      <c r="F2772" s="8"/>
      <c r="G2772" s="11" t="e">
        <f ca="1">_xlfn.IFS(OR(F2772="",D2772=""),"",FIND(C2772,D2772,1)=1,LOOKUP(1,0/((宿舍收费标准!$B$2:$B$119=D2772)*(宿舍收费标准!$C$2:$C$119=F2772)),宿舍收费标准!$D$2:$D$119))</f>
        <v>#NAME?</v>
      </c>
      <c r="H2772" s="10"/>
      <c r="I2772" s="10"/>
      <c r="J2772" s="10"/>
      <c r="K2772" s="10"/>
      <c r="L2772" s="8"/>
      <c r="M2772" s="9" t="e">
        <f t="shared" ca="1" si="86"/>
        <v>#NAME?</v>
      </c>
      <c r="N2772" s="11" t="e">
        <f t="shared" ca="1" si="87"/>
        <v>#NAME?</v>
      </c>
    </row>
    <row r="2773" spans="1:14" x14ac:dyDescent="0.2">
      <c r="A2773" s="10"/>
      <c r="B2773" s="10"/>
      <c r="C2773" s="10"/>
      <c r="D2773" s="10"/>
      <c r="E2773" s="10"/>
      <c r="F2773" s="8"/>
      <c r="G2773" s="11" t="e">
        <f ca="1">_xlfn.IFS(OR(F2773="",D2773=""),"",FIND(C2773,D2773,1)=1,LOOKUP(1,0/((宿舍收费标准!$B$2:$B$119=D2773)*(宿舍收费标准!$C$2:$C$119=F2773)),宿舍收费标准!$D$2:$D$119))</f>
        <v>#NAME?</v>
      </c>
      <c r="H2773" s="10"/>
      <c r="I2773" s="10"/>
      <c r="J2773" s="10"/>
      <c r="K2773" s="10"/>
      <c r="L2773" s="8"/>
      <c r="M2773" s="9" t="e">
        <f t="shared" ca="1" si="86"/>
        <v>#NAME?</v>
      </c>
      <c r="N2773" s="11" t="e">
        <f t="shared" ca="1" si="87"/>
        <v>#NAME?</v>
      </c>
    </row>
    <row r="2774" spans="1:14" x14ac:dyDescent="0.2">
      <c r="A2774" s="10"/>
      <c r="B2774" s="10"/>
      <c r="C2774" s="10"/>
      <c r="D2774" s="10"/>
      <c r="E2774" s="10"/>
      <c r="F2774" s="8"/>
      <c r="G2774" s="11" t="e">
        <f ca="1">_xlfn.IFS(OR(F2774="",D2774=""),"",FIND(C2774,D2774,1)=1,LOOKUP(1,0/((宿舍收费标准!$B$2:$B$119=D2774)*(宿舍收费标准!$C$2:$C$119=F2774)),宿舍收费标准!$D$2:$D$119))</f>
        <v>#NAME?</v>
      </c>
      <c r="H2774" s="10"/>
      <c r="I2774" s="10"/>
      <c r="J2774" s="10"/>
      <c r="K2774" s="10"/>
      <c r="L2774" s="8"/>
      <c r="M2774" s="9" t="e">
        <f t="shared" ca="1" si="86"/>
        <v>#NAME?</v>
      </c>
      <c r="N2774" s="11" t="e">
        <f t="shared" ca="1" si="87"/>
        <v>#NAME?</v>
      </c>
    </row>
    <row r="2775" spans="1:14" x14ac:dyDescent="0.2">
      <c r="A2775" s="10"/>
      <c r="B2775" s="10"/>
      <c r="C2775" s="10"/>
      <c r="D2775" s="10"/>
      <c r="E2775" s="10"/>
      <c r="F2775" s="8"/>
      <c r="G2775" s="11" t="e">
        <f ca="1">_xlfn.IFS(OR(F2775="",D2775=""),"",FIND(C2775,D2775,1)=1,LOOKUP(1,0/((宿舍收费标准!$B$2:$B$119=D2775)*(宿舍收费标准!$C$2:$C$119=F2775)),宿舍收费标准!$D$2:$D$119))</f>
        <v>#NAME?</v>
      </c>
      <c r="H2775" s="10"/>
      <c r="I2775" s="10"/>
      <c r="J2775" s="10"/>
      <c r="K2775" s="10"/>
      <c r="L2775" s="8"/>
      <c r="M2775" s="9" t="e">
        <f t="shared" ca="1" si="86"/>
        <v>#NAME?</v>
      </c>
      <c r="N2775" s="11" t="e">
        <f t="shared" ca="1" si="87"/>
        <v>#NAME?</v>
      </c>
    </row>
    <row r="2776" spans="1:14" x14ac:dyDescent="0.2">
      <c r="A2776" s="10"/>
      <c r="B2776" s="10"/>
      <c r="C2776" s="10"/>
      <c r="D2776" s="10"/>
      <c r="E2776" s="10"/>
      <c r="F2776" s="8"/>
      <c r="G2776" s="11" t="e">
        <f ca="1">_xlfn.IFS(OR(F2776="",D2776=""),"",FIND(C2776,D2776,1)=1,LOOKUP(1,0/((宿舍收费标准!$B$2:$B$119=D2776)*(宿舍收费标准!$C$2:$C$119=F2776)),宿舍收费标准!$D$2:$D$119))</f>
        <v>#NAME?</v>
      </c>
      <c r="H2776" s="10"/>
      <c r="I2776" s="10"/>
      <c r="J2776" s="10"/>
      <c r="K2776" s="10"/>
      <c r="L2776" s="8"/>
      <c r="M2776" s="9" t="e">
        <f t="shared" ca="1" si="86"/>
        <v>#NAME?</v>
      </c>
      <c r="N2776" s="11" t="e">
        <f t="shared" ca="1" si="87"/>
        <v>#NAME?</v>
      </c>
    </row>
    <row r="2777" spans="1:14" x14ac:dyDescent="0.2">
      <c r="A2777" s="10"/>
      <c r="B2777" s="10"/>
      <c r="C2777" s="10"/>
      <c r="D2777" s="10"/>
      <c r="E2777" s="10"/>
      <c r="F2777" s="8"/>
      <c r="G2777" s="11" t="e">
        <f ca="1">_xlfn.IFS(OR(F2777="",D2777=""),"",FIND(C2777,D2777,1)=1,LOOKUP(1,0/((宿舍收费标准!$B$2:$B$119=D2777)*(宿舍收费标准!$C$2:$C$119=F2777)),宿舍收费标准!$D$2:$D$119))</f>
        <v>#NAME?</v>
      </c>
      <c r="H2777" s="10"/>
      <c r="I2777" s="10"/>
      <c r="J2777" s="10"/>
      <c r="K2777" s="10"/>
      <c r="L2777" s="8"/>
      <c r="M2777" s="9" t="e">
        <f t="shared" ca="1" si="86"/>
        <v>#NAME?</v>
      </c>
      <c r="N2777" s="11" t="e">
        <f t="shared" ca="1" si="87"/>
        <v>#NAME?</v>
      </c>
    </row>
    <row r="2778" spans="1:14" x14ac:dyDescent="0.2">
      <c r="A2778" s="10"/>
      <c r="B2778" s="10"/>
      <c r="C2778" s="10"/>
      <c r="D2778" s="10"/>
      <c r="E2778" s="10"/>
      <c r="F2778" s="8"/>
      <c r="G2778" s="11" t="e">
        <f ca="1">_xlfn.IFS(OR(F2778="",D2778=""),"",FIND(C2778,D2778,1)=1,LOOKUP(1,0/((宿舍收费标准!$B$2:$B$119=D2778)*(宿舍收费标准!$C$2:$C$119=F2778)),宿舍收费标准!$D$2:$D$119))</f>
        <v>#NAME?</v>
      </c>
      <c r="H2778" s="10"/>
      <c r="I2778" s="10"/>
      <c r="J2778" s="10"/>
      <c r="K2778" s="10"/>
      <c r="L2778" s="8"/>
      <c r="M2778" s="9" t="e">
        <f t="shared" ca="1" si="86"/>
        <v>#NAME?</v>
      </c>
      <c r="N2778" s="11" t="e">
        <f t="shared" ca="1" si="87"/>
        <v>#NAME?</v>
      </c>
    </row>
    <row r="2779" spans="1:14" x14ac:dyDescent="0.2">
      <c r="A2779" s="10"/>
      <c r="B2779" s="10"/>
      <c r="C2779" s="10"/>
      <c r="D2779" s="10"/>
      <c r="E2779" s="10"/>
      <c r="F2779" s="8"/>
      <c r="G2779" s="11" t="e">
        <f ca="1">_xlfn.IFS(OR(F2779="",D2779=""),"",FIND(C2779,D2779,1)=1,LOOKUP(1,0/((宿舍收费标准!$B$2:$B$119=D2779)*(宿舍收费标准!$C$2:$C$119=F2779)),宿舍收费标准!$D$2:$D$119))</f>
        <v>#NAME?</v>
      </c>
      <c r="H2779" s="10"/>
      <c r="I2779" s="10"/>
      <c r="J2779" s="10"/>
      <c r="K2779" s="10"/>
      <c r="L2779" s="8"/>
      <c r="M2779" s="9" t="e">
        <f t="shared" ca="1" si="86"/>
        <v>#NAME?</v>
      </c>
      <c r="N2779" s="11" t="e">
        <f t="shared" ca="1" si="87"/>
        <v>#NAME?</v>
      </c>
    </row>
    <row r="2780" spans="1:14" x14ac:dyDescent="0.2">
      <c r="A2780" s="10"/>
      <c r="B2780" s="10"/>
      <c r="C2780" s="10"/>
      <c r="D2780" s="10"/>
      <c r="E2780" s="10"/>
      <c r="F2780" s="8"/>
      <c r="G2780" s="11" t="e">
        <f ca="1">_xlfn.IFS(OR(F2780="",D2780=""),"",FIND(C2780,D2780,1)=1,LOOKUP(1,0/((宿舍收费标准!$B$2:$B$119=D2780)*(宿舍收费标准!$C$2:$C$119=F2780)),宿舍收费标准!$D$2:$D$119))</f>
        <v>#NAME?</v>
      </c>
      <c r="H2780" s="10"/>
      <c r="I2780" s="10"/>
      <c r="J2780" s="10"/>
      <c r="K2780" s="10"/>
      <c r="L2780" s="8"/>
      <c r="M2780" s="9" t="e">
        <f t="shared" ca="1" si="86"/>
        <v>#NAME?</v>
      </c>
      <c r="N2780" s="11" t="e">
        <f t="shared" ca="1" si="87"/>
        <v>#NAME?</v>
      </c>
    </row>
    <row r="2781" spans="1:14" x14ac:dyDescent="0.2">
      <c r="A2781" s="10"/>
      <c r="B2781" s="10"/>
      <c r="C2781" s="10"/>
      <c r="D2781" s="10"/>
      <c r="E2781" s="10"/>
      <c r="F2781" s="8"/>
      <c r="G2781" s="11" t="e">
        <f ca="1">_xlfn.IFS(OR(F2781="",D2781=""),"",FIND(C2781,D2781,1)=1,LOOKUP(1,0/((宿舍收费标准!$B$2:$B$119=D2781)*(宿舍收费标准!$C$2:$C$119=F2781)),宿舍收费标准!$D$2:$D$119))</f>
        <v>#NAME?</v>
      </c>
      <c r="H2781" s="10"/>
      <c r="I2781" s="10"/>
      <c r="J2781" s="10"/>
      <c r="K2781" s="10"/>
      <c r="L2781" s="8"/>
      <c r="M2781" s="9" t="e">
        <f t="shared" ca="1" si="86"/>
        <v>#NAME?</v>
      </c>
      <c r="N2781" s="11" t="e">
        <f t="shared" ca="1" si="87"/>
        <v>#NAME?</v>
      </c>
    </row>
    <row r="2782" spans="1:14" x14ac:dyDescent="0.2">
      <c r="A2782" s="10"/>
      <c r="B2782" s="10"/>
      <c r="C2782" s="10"/>
      <c r="D2782" s="10"/>
      <c r="E2782" s="10"/>
      <c r="F2782" s="8"/>
      <c r="G2782" s="11" t="e">
        <f ca="1">_xlfn.IFS(OR(F2782="",D2782=""),"",FIND(C2782,D2782,1)=1,LOOKUP(1,0/((宿舍收费标准!$B$2:$B$119=D2782)*(宿舍收费标准!$C$2:$C$119=F2782)),宿舍收费标准!$D$2:$D$119))</f>
        <v>#NAME?</v>
      </c>
      <c r="H2782" s="10"/>
      <c r="I2782" s="10"/>
      <c r="J2782" s="10"/>
      <c r="K2782" s="10"/>
      <c r="L2782" s="8"/>
      <c r="M2782" s="9" t="e">
        <f t="shared" ca="1" si="86"/>
        <v>#NAME?</v>
      </c>
      <c r="N2782" s="11" t="e">
        <f t="shared" ca="1" si="87"/>
        <v>#NAME?</v>
      </c>
    </row>
    <row r="2783" spans="1:14" x14ac:dyDescent="0.2">
      <c r="A2783" s="10"/>
      <c r="B2783" s="10"/>
      <c r="C2783" s="10"/>
      <c r="D2783" s="10"/>
      <c r="E2783" s="10"/>
      <c r="F2783" s="8"/>
      <c r="G2783" s="11" t="e">
        <f ca="1">_xlfn.IFS(OR(F2783="",D2783=""),"",FIND(C2783,D2783,1)=1,LOOKUP(1,0/((宿舍收费标准!$B$2:$B$119=D2783)*(宿舍收费标准!$C$2:$C$119=F2783)),宿舍收费标准!$D$2:$D$119))</f>
        <v>#NAME?</v>
      </c>
      <c r="H2783" s="10"/>
      <c r="I2783" s="10"/>
      <c r="J2783" s="10"/>
      <c r="K2783" s="10"/>
      <c r="L2783" s="8"/>
      <c r="M2783" s="9" t="e">
        <f t="shared" ca="1" si="86"/>
        <v>#NAME?</v>
      </c>
      <c r="N2783" s="11" t="e">
        <f t="shared" ca="1" si="87"/>
        <v>#NAME?</v>
      </c>
    </row>
    <row r="2784" spans="1:14" x14ac:dyDescent="0.2">
      <c r="A2784" s="10"/>
      <c r="B2784" s="10"/>
      <c r="C2784" s="10"/>
      <c r="D2784" s="10"/>
      <c r="E2784" s="10"/>
      <c r="F2784" s="8"/>
      <c r="G2784" s="11" t="e">
        <f ca="1">_xlfn.IFS(OR(F2784="",D2784=""),"",FIND(C2784,D2784,1)=1,LOOKUP(1,0/((宿舍收费标准!$B$2:$B$119=D2784)*(宿舍收费标准!$C$2:$C$119=F2784)),宿舍收费标准!$D$2:$D$119))</f>
        <v>#NAME?</v>
      </c>
      <c r="H2784" s="10"/>
      <c r="I2784" s="10"/>
      <c r="J2784" s="10"/>
      <c r="K2784" s="10"/>
      <c r="L2784" s="8"/>
      <c r="M2784" s="9" t="e">
        <f t="shared" ca="1" si="86"/>
        <v>#NAME?</v>
      </c>
      <c r="N2784" s="11" t="e">
        <f t="shared" ca="1" si="87"/>
        <v>#NAME?</v>
      </c>
    </row>
    <row r="2785" spans="1:14" x14ac:dyDescent="0.2">
      <c r="A2785" s="10"/>
      <c r="B2785" s="10"/>
      <c r="C2785" s="10"/>
      <c r="D2785" s="10"/>
      <c r="E2785" s="10"/>
      <c r="F2785" s="8"/>
      <c r="G2785" s="11" t="e">
        <f ca="1">_xlfn.IFS(OR(F2785="",D2785=""),"",FIND(C2785,D2785,1)=1,LOOKUP(1,0/((宿舍收费标准!$B$2:$B$119=D2785)*(宿舍收费标准!$C$2:$C$119=F2785)),宿舍收费标准!$D$2:$D$119))</f>
        <v>#NAME?</v>
      </c>
      <c r="H2785" s="10"/>
      <c r="I2785" s="10"/>
      <c r="J2785" s="10"/>
      <c r="K2785" s="10"/>
      <c r="L2785" s="8"/>
      <c r="M2785" s="9" t="e">
        <f t="shared" ca="1" si="86"/>
        <v>#NAME?</v>
      </c>
      <c r="N2785" s="11" t="e">
        <f t="shared" ca="1" si="87"/>
        <v>#NAME?</v>
      </c>
    </row>
    <row r="2786" spans="1:14" x14ac:dyDescent="0.2">
      <c r="A2786" s="10"/>
      <c r="B2786" s="10"/>
      <c r="C2786" s="10"/>
      <c r="D2786" s="10"/>
      <c r="E2786" s="10"/>
      <c r="F2786" s="8"/>
      <c r="G2786" s="11" t="e">
        <f ca="1">_xlfn.IFS(OR(F2786="",D2786=""),"",FIND(C2786,D2786,1)=1,LOOKUP(1,0/((宿舍收费标准!$B$2:$B$119=D2786)*(宿舍收费标准!$C$2:$C$119=F2786)),宿舍收费标准!$D$2:$D$119))</f>
        <v>#NAME?</v>
      </c>
      <c r="H2786" s="10"/>
      <c r="I2786" s="10"/>
      <c r="J2786" s="10"/>
      <c r="K2786" s="10"/>
      <c r="L2786" s="8"/>
      <c r="M2786" s="9" t="e">
        <f t="shared" ca="1" si="86"/>
        <v>#NAME?</v>
      </c>
      <c r="N2786" s="11" t="e">
        <f t="shared" ca="1" si="87"/>
        <v>#NAME?</v>
      </c>
    </row>
    <row r="2787" spans="1:14" x14ac:dyDescent="0.2">
      <c r="A2787" s="10"/>
      <c r="B2787" s="10"/>
      <c r="C2787" s="10"/>
      <c r="D2787" s="10"/>
      <c r="E2787" s="10"/>
      <c r="F2787" s="8"/>
      <c r="G2787" s="11" t="e">
        <f ca="1">_xlfn.IFS(OR(F2787="",D2787=""),"",FIND(C2787,D2787,1)=1,LOOKUP(1,0/((宿舍收费标准!$B$2:$B$119=D2787)*(宿舍收费标准!$C$2:$C$119=F2787)),宿舍收费标准!$D$2:$D$119))</f>
        <v>#NAME?</v>
      </c>
      <c r="H2787" s="10"/>
      <c r="I2787" s="10"/>
      <c r="J2787" s="10"/>
      <c r="K2787" s="10"/>
      <c r="L2787" s="8"/>
      <c r="M2787" s="9" t="e">
        <f t="shared" ca="1" si="86"/>
        <v>#NAME?</v>
      </c>
      <c r="N2787" s="11" t="e">
        <f t="shared" ca="1" si="87"/>
        <v>#NAME?</v>
      </c>
    </row>
    <row r="2788" spans="1:14" x14ac:dyDescent="0.2">
      <c r="A2788" s="10"/>
      <c r="B2788" s="10"/>
      <c r="C2788" s="10"/>
      <c r="D2788" s="10"/>
      <c r="E2788" s="10"/>
      <c r="F2788" s="8"/>
      <c r="G2788" s="11" t="e">
        <f ca="1">_xlfn.IFS(OR(F2788="",D2788=""),"",FIND(C2788,D2788,1)=1,LOOKUP(1,0/((宿舍收费标准!$B$2:$B$119=D2788)*(宿舍收费标准!$C$2:$C$119=F2788)),宿舍收费标准!$D$2:$D$119))</f>
        <v>#NAME?</v>
      </c>
      <c r="H2788" s="10"/>
      <c r="I2788" s="10"/>
      <c r="J2788" s="10"/>
      <c r="K2788" s="10"/>
      <c r="L2788" s="8"/>
      <c r="M2788" s="9" t="e">
        <f t="shared" ca="1" si="86"/>
        <v>#NAME?</v>
      </c>
      <c r="N2788" s="11" t="e">
        <f t="shared" ca="1" si="87"/>
        <v>#NAME?</v>
      </c>
    </row>
    <row r="2789" spans="1:14" x14ac:dyDescent="0.2">
      <c r="A2789" s="10"/>
      <c r="B2789" s="10"/>
      <c r="C2789" s="10"/>
      <c r="D2789" s="10"/>
      <c r="E2789" s="10"/>
      <c r="F2789" s="8"/>
      <c r="G2789" s="11" t="e">
        <f ca="1">_xlfn.IFS(OR(F2789="",D2789=""),"",FIND(C2789,D2789,1)=1,LOOKUP(1,0/((宿舍收费标准!$B$2:$B$119=D2789)*(宿舍收费标准!$C$2:$C$119=F2789)),宿舍收费标准!$D$2:$D$119))</f>
        <v>#NAME?</v>
      </c>
      <c r="H2789" s="10"/>
      <c r="I2789" s="10"/>
      <c r="J2789" s="10"/>
      <c r="K2789" s="10"/>
      <c r="L2789" s="8"/>
      <c r="M2789" s="9" t="e">
        <f t="shared" ca="1" si="86"/>
        <v>#NAME?</v>
      </c>
      <c r="N2789" s="11" t="e">
        <f t="shared" ca="1" si="87"/>
        <v>#NAME?</v>
      </c>
    </row>
    <row r="2790" spans="1:14" x14ac:dyDescent="0.2">
      <c r="A2790" s="10"/>
      <c r="B2790" s="10"/>
      <c r="C2790" s="10"/>
      <c r="D2790" s="10"/>
      <c r="E2790" s="10"/>
      <c r="F2790" s="8"/>
      <c r="G2790" s="11" t="e">
        <f ca="1">_xlfn.IFS(OR(F2790="",D2790=""),"",FIND(C2790,D2790,1)=1,LOOKUP(1,0/((宿舍收费标准!$B$2:$B$119=D2790)*(宿舍收费标准!$C$2:$C$119=F2790)),宿舍收费标准!$D$2:$D$119))</f>
        <v>#NAME?</v>
      </c>
      <c r="H2790" s="10"/>
      <c r="I2790" s="10"/>
      <c r="J2790" s="10"/>
      <c r="K2790" s="10"/>
      <c r="L2790" s="8"/>
      <c r="M2790" s="9" t="e">
        <f t="shared" ca="1" si="86"/>
        <v>#NAME?</v>
      </c>
      <c r="N2790" s="11" t="e">
        <f t="shared" ca="1" si="87"/>
        <v>#NAME?</v>
      </c>
    </row>
    <row r="2791" spans="1:14" x14ac:dyDescent="0.2">
      <c r="A2791" s="10"/>
      <c r="B2791" s="10"/>
      <c r="C2791" s="10"/>
      <c r="D2791" s="10"/>
      <c r="E2791" s="10"/>
      <c r="F2791" s="8"/>
      <c r="G2791" s="11" t="e">
        <f ca="1">_xlfn.IFS(OR(F2791="",D2791=""),"",FIND(C2791,D2791,1)=1,LOOKUP(1,0/((宿舍收费标准!$B$2:$B$119=D2791)*(宿舍收费标准!$C$2:$C$119=F2791)),宿舍收费标准!$D$2:$D$119))</f>
        <v>#NAME?</v>
      </c>
      <c r="H2791" s="10"/>
      <c r="I2791" s="10"/>
      <c r="J2791" s="10"/>
      <c r="K2791" s="10"/>
      <c r="L2791" s="8"/>
      <c r="M2791" s="9" t="e">
        <f t="shared" ca="1" si="86"/>
        <v>#NAME?</v>
      </c>
      <c r="N2791" s="11" t="e">
        <f t="shared" ca="1" si="87"/>
        <v>#NAME?</v>
      </c>
    </row>
    <row r="2792" spans="1:14" x14ac:dyDescent="0.2">
      <c r="A2792" s="10"/>
      <c r="B2792" s="10"/>
      <c r="C2792" s="10"/>
      <c r="D2792" s="10"/>
      <c r="E2792" s="10"/>
      <c r="F2792" s="8"/>
      <c r="G2792" s="11" t="e">
        <f ca="1">_xlfn.IFS(OR(F2792="",D2792=""),"",FIND(C2792,D2792,1)=1,LOOKUP(1,0/((宿舍收费标准!$B$2:$B$119=D2792)*(宿舍收费标准!$C$2:$C$119=F2792)),宿舍收费标准!$D$2:$D$119))</f>
        <v>#NAME?</v>
      </c>
      <c r="H2792" s="10"/>
      <c r="I2792" s="10"/>
      <c r="J2792" s="10"/>
      <c r="K2792" s="10"/>
      <c r="L2792" s="8"/>
      <c r="M2792" s="9" t="e">
        <f t="shared" ca="1" si="86"/>
        <v>#NAME?</v>
      </c>
      <c r="N2792" s="11" t="e">
        <f t="shared" ca="1" si="87"/>
        <v>#NAME?</v>
      </c>
    </row>
    <row r="2793" spans="1:14" x14ac:dyDescent="0.2">
      <c r="A2793" s="10"/>
      <c r="B2793" s="10"/>
      <c r="C2793" s="10"/>
      <c r="D2793" s="10"/>
      <c r="E2793" s="10"/>
      <c r="F2793" s="8"/>
      <c r="G2793" s="11" t="e">
        <f ca="1">_xlfn.IFS(OR(F2793="",D2793=""),"",FIND(C2793,D2793,1)=1,LOOKUP(1,0/((宿舍收费标准!$B$2:$B$119=D2793)*(宿舍收费标准!$C$2:$C$119=F2793)),宿舍收费标准!$D$2:$D$119))</f>
        <v>#NAME?</v>
      </c>
      <c r="H2793" s="10"/>
      <c r="I2793" s="10"/>
      <c r="J2793" s="10"/>
      <c r="K2793" s="10"/>
      <c r="L2793" s="8"/>
      <c r="M2793" s="9" t="e">
        <f t="shared" ca="1" si="86"/>
        <v>#NAME?</v>
      </c>
      <c r="N2793" s="11" t="e">
        <f t="shared" ca="1" si="87"/>
        <v>#NAME?</v>
      </c>
    </row>
    <row r="2794" spans="1:14" x14ac:dyDescent="0.2">
      <c r="A2794" s="10"/>
      <c r="B2794" s="10"/>
      <c r="C2794" s="10"/>
      <c r="D2794" s="10"/>
      <c r="E2794" s="10"/>
      <c r="F2794" s="8"/>
      <c r="G2794" s="11" t="e">
        <f ca="1">_xlfn.IFS(OR(F2794="",D2794=""),"",FIND(C2794,D2794,1)=1,LOOKUP(1,0/((宿舍收费标准!$B$2:$B$119=D2794)*(宿舍收费标准!$C$2:$C$119=F2794)),宿舍收费标准!$D$2:$D$119))</f>
        <v>#NAME?</v>
      </c>
      <c r="H2794" s="10"/>
      <c r="I2794" s="10"/>
      <c r="J2794" s="10"/>
      <c r="K2794" s="10"/>
      <c r="L2794" s="8"/>
      <c r="M2794" s="9" t="e">
        <f t="shared" ca="1" si="86"/>
        <v>#NAME?</v>
      </c>
      <c r="N2794" s="11" t="e">
        <f t="shared" ca="1" si="87"/>
        <v>#NAME?</v>
      </c>
    </row>
    <row r="2795" spans="1:14" x14ac:dyDescent="0.2">
      <c r="A2795" s="10"/>
      <c r="B2795" s="10"/>
      <c r="C2795" s="10"/>
      <c r="D2795" s="10"/>
      <c r="E2795" s="10"/>
      <c r="F2795" s="8"/>
      <c r="G2795" s="11" t="e">
        <f ca="1">_xlfn.IFS(OR(F2795="",D2795=""),"",FIND(C2795,D2795,1)=1,LOOKUP(1,0/((宿舍收费标准!$B$2:$B$119=D2795)*(宿舍收费标准!$C$2:$C$119=F2795)),宿舍收费标准!$D$2:$D$119))</f>
        <v>#NAME?</v>
      </c>
      <c r="H2795" s="10"/>
      <c r="I2795" s="10"/>
      <c r="J2795" s="10"/>
      <c r="K2795" s="10"/>
      <c r="L2795" s="8"/>
      <c r="M2795" s="9" t="e">
        <f t="shared" ca="1" si="86"/>
        <v>#NAME?</v>
      </c>
      <c r="N2795" s="11" t="e">
        <f t="shared" ca="1" si="87"/>
        <v>#NAME?</v>
      </c>
    </row>
    <row r="2796" spans="1:14" x14ac:dyDescent="0.2">
      <c r="A2796" s="10"/>
      <c r="B2796" s="10"/>
      <c r="C2796" s="10"/>
      <c r="D2796" s="10"/>
      <c r="E2796" s="10"/>
      <c r="F2796" s="8"/>
      <c r="G2796" s="11" t="e">
        <f ca="1">_xlfn.IFS(OR(F2796="",D2796=""),"",FIND(C2796,D2796,1)=1,LOOKUP(1,0/((宿舍收费标准!$B$2:$B$119=D2796)*(宿舍收费标准!$C$2:$C$119=F2796)),宿舍收费标准!$D$2:$D$119))</f>
        <v>#NAME?</v>
      </c>
      <c r="H2796" s="10"/>
      <c r="I2796" s="10"/>
      <c r="J2796" s="10"/>
      <c r="K2796" s="10"/>
      <c r="L2796" s="8"/>
      <c r="M2796" s="9" t="e">
        <f t="shared" ca="1" si="86"/>
        <v>#NAME?</v>
      </c>
      <c r="N2796" s="11" t="e">
        <f t="shared" ca="1" si="87"/>
        <v>#NAME?</v>
      </c>
    </row>
    <row r="2797" spans="1:14" x14ac:dyDescent="0.2">
      <c r="A2797" s="10"/>
      <c r="B2797" s="10"/>
      <c r="C2797" s="10"/>
      <c r="D2797" s="10"/>
      <c r="E2797" s="10"/>
      <c r="F2797" s="8"/>
      <c r="G2797" s="11" t="e">
        <f ca="1">_xlfn.IFS(OR(F2797="",D2797=""),"",FIND(C2797,D2797,1)=1,LOOKUP(1,0/((宿舍收费标准!$B$2:$B$119=D2797)*(宿舍收费标准!$C$2:$C$119=F2797)),宿舍收费标准!$D$2:$D$119))</f>
        <v>#NAME?</v>
      </c>
      <c r="H2797" s="10"/>
      <c r="I2797" s="10"/>
      <c r="J2797" s="10"/>
      <c r="K2797" s="10"/>
      <c r="L2797" s="8"/>
      <c r="M2797" s="9" t="e">
        <f t="shared" ca="1" si="86"/>
        <v>#NAME?</v>
      </c>
      <c r="N2797" s="11" t="e">
        <f t="shared" ca="1" si="87"/>
        <v>#NAME?</v>
      </c>
    </row>
    <row r="2798" spans="1:14" x14ac:dyDescent="0.2">
      <c r="A2798" s="10"/>
      <c r="B2798" s="10"/>
      <c r="C2798" s="10"/>
      <c r="D2798" s="10"/>
      <c r="E2798" s="10"/>
      <c r="F2798" s="8"/>
      <c r="G2798" s="11" t="e">
        <f ca="1">_xlfn.IFS(OR(F2798="",D2798=""),"",FIND(C2798,D2798,1)=1,LOOKUP(1,0/((宿舍收费标准!$B$2:$B$119=D2798)*(宿舍收费标准!$C$2:$C$119=F2798)),宿舍收费标准!$D$2:$D$119))</f>
        <v>#NAME?</v>
      </c>
      <c r="H2798" s="10"/>
      <c r="I2798" s="10"/>
      <c r="J2798" s="10"/>
      <c r="K2798" s="10"/>
      <c r="L2798" s="8"/>
      <c r="M2798" s="9" t="e">
        <f t="shared" ca="1" si="86"/>
        <v>#NAME?</v>
      </c>
      <c r="N2798" s="11" t="e">
        <f t="shared" ca="1" si="87"/>
        <v>#NAME?</v>
      </c>
    </row>
    <row r="2799" spans="1:14" x14ac:dyDescent="0.2">
      <c r="A2799" s="10"/>
      <c r="B2799" s="10"/>
      <c r="C2799" s="10"/>
      <c r="D2799" s="10"/>
      <c r="E2799" s="10"/>
      <c r="F2799" s="8"/>
      <c r="G2799" s="11" t="e">
        <f ca="1">_xlfn.IFS(OR(F2799="",D2799=""),"",FIND(C2799,D2799,1)=1,LOOKUP(1,0/((宿舍收费标准!$B$2:$B$119=D2799)*(宿舍收费标准!$C$2:$C$119=F2799)),宿舍收费标准!$D$2:$D$119))</f>
        <v>#NAME?</v>
      </c>
      <c r="H2799" s="10"/>
      <c r="I2799" s="10"/>
      <c r="J2799" s="10"/>
      <c r="K2799" s="10"/>
      <c r="L2799" s="8"/>
      <c r="M2799" s="9" t="e">
        <f t="shared" ca="1" si="86"/>
        <v>#NAME?</v>
      </c>
      <c r="N2799" s="11" t="e">
        <f t="shared" ca="1" si="87"/>
        <v>#NAME?</v>
      </c>
    </row>
    <row r="2800" spans="1:14" x14ac:dyDescent="0.2">
      <c r="A2800" s="10"/>
      <c r="B2800" s="10"/>
      <c r="C2800" s="10"/>
      <c r="D2800" s="10"/>
      <c r="E2800" s="10"/>
      <c r="F2800" s="8"/>
      <c r="G2800" s="11" t="e">
        <f ca="1">_xlfn.IFS(OR(F2800="",D2800=""),"",FIND(C2800,D2800,1)=1,LOOKUP(1,0/((宿舍收费标准!$B$2:$B$119=D2800)*(宿舍收费标准!$C$2:$C$119=F2800)),宿舍收费标准!$D$2:$D$119))</f>
        <v>#NAME?</v>
      </c>
      <c r="H2800" s="10"/>
      <c r="I2800" s="10"/>
      <c r="J2800" s="10"/>
      <c r="K2800" s="10"/>
      <c r="L2800" s="8"/>
      <c r="M2800" s="9" t="e">
        <f t="shared" ca="1" si="86"/>
        <v>#NAME?</v>
      </c>
      <c r="N2800" s="11" t="e">
        <f t="shared" ca="1" si="87"/>
        <v>#NAME?</v>
      </c>
    </row>
    <row r="2801" spans="1:14" x14ac:dyDescent="0.2">
      <c r="A2801" s="10"/>
      <c r="B2801" s="10"/>
      <c r="C2801" s="10"/>
      <c r="D2801" s="10"/>
      <c r="E2801" s="10"/>
      <c r="F2801" s="8"/>
      <c r="G2801" s="11" t="e">
        <f ca="1">_xlfn.IFS(OR(F2801="",D2801=""),"",FIND(C2801,D2801,1)=1,LOOKUP(1,0/((宿舍收费标准!$B$2:$B$119=D2801)*(宿舍收费标准!$C$2:$C$119=F2801)),宿舍收费标准!$D$2:$D$119))</f>
        <v>#NAME?</v>
      </c>
      <c r="H2801" s="10"/>
      <c r="I2801" s="10"/>
      <c r="J2801" s="10"/>
      <c r="K2801" s="10"/>
      <c r="L2801" s="8"/>
      <c r="M2801" s="9" t="e">
        <f t="shared" ca="1" si="86"/>
        <v>#NAME?</v>
      </c>
      <c r="N2801" s="11" t="e">
        <f t="shared" ca="1" si="87"/>
        <v>#NAME?</v>
      </c>
    </row>
    <row r="2802" spans="1:14" x14ac:dyDescent="0.2">
      <c r="A2802" s="10"/>
      <c r="B2802" s="10"/>
      <c r="C2802" s="10"/>
      <c r="D2802" s="10"/>
      <c r="E2802" s="10"/>
      <c r="F2802" s="8"/>
      <c r="G2802" s="11" t="e">
        <f ca="1">_xlfn.IFS(OR(F2802="",D2802=""),"",FIND(C2802,D2802,1)=1,LOOKUP(1,0/((宿舍收费标准!$B$2:$B$119=D2802)*(宿舍收费标准!$C$2:$C$119=F2802)),宿舍收费标准!$D$2:$D$119))</f>
        <v>#NAME?</v>
      </c>
      <c r="H2802" s="10"/>
      <c r="I2802" s="10"/>
      <c r="J2802" s="10"/>
      <c r="K2802" s="10"/>
      <c r="L2802" s="8"/>
      <c r="M2802" s="9" t="e">
        <f t="shared" ca="1" si="86"/>
        <v>#NAME?</v>
      </c>
      <c r="N2802" s="11" t="e">
        <f t="shared" ca="1" si="87"/>
        <v>#NAME?</v>
      </c>
    </row>
    <row r="2803" spans="1:14" x14ac:dyDescent="0.2">
      <c r="A2803" s="10"/>
      <c r="B2803" s="10"/>
      <c r="C2803" s="10"/>
      <c r="D2803" s="10"/>
      <c r="E2803" s="10"/>
      <c r="F2803" s="8"/>
      <c r="G2803" s="11" t="e">
        <f ca="1">_xlfn.IFS(OR(F2803="",D2803=""),"",FIND(C2803,D2803,1)=1,LOOKUP(1,0/((宿舍收费标准!$B$2:$B$119=D2803)*(宿舍收费标准!$C$2:$C$119=F2803)),宿舍收费标准!$D$2:$D$119))</f>
        <v>#NAME?</v>
      </c>
      <c r="H2803" s="10"/>
      <c r="I2803" s="10"/>
      <c r="J2803" s="10"/>
      <c r="K2803" s="10"/>
      <c r="L2803" s="8"/>
      <c r="M2803" s="9" t="e">
        <f t="shared" ca="1" si="86"/>
        <v>#NAME?</v>
      </c>
      <c r="N2803" s="11" t="e">
        <f t="shared" ca="1" si="87"/>
        <v>#NAME?</v>
      </c>
    </row>
    <row r="2804" spans="1:14" x14ac:dyDescent="0.2">
      <c r="A2804" s="10"/>
      <c r="B2804" s="10"/>
      <c r="C2804" s="10"/>
      <c r="D2804" s="10"/>
      <c r="E2804" s="10"/>
      <c r="F2804" s="8"/>
      <c r="G2804" s="11" t="e">
        <f ca="1">_xlfn.IFS(OR(F2804="",D2804=""),"",FIND(C2804,D2804,1)=1,LOOKUP(1,0/((宿舍收费标准!$B$2:$B$119=D2804)*(宿舍收费标准!$C$2:$C$119=F2804)),宿舍收费标准!$D$2:$D$119))</f>
        <v>#NAME?</v>
      </c>
      <c r="H2804" s="10"/>
      <c r="I2804" s="10"/>
      <c r="J2804" s="10"/>
      <c r="K2804" s="10"/>
      <c r="L2804" s="8"/>
      <c r="M2804" s="9" t="e">
        <f t="shared" ca="1" si="86"/>
        <v>#NAME?</v>
      </c>
      <c r="N2804" s="11" t="e">
        <f t="shared" ca="1" si="87"/>
        <v>#NAME?</v>
      </c>
    </row>
    <row r="2805" spans="1:14" x14ac:dyDescent="0.2">
      <c r="A2805" s="10"/>
      <c r="B2805" s="10"/>
      <c r="C2805" s="10"/>
      <c r="D2805" s="10"/>
      <c r="E2805" s="10"/>
      <c r="F2805" s="8"/>
      <c r="G2805" s="11" t="e">
        <f ca="1">_xlfn.IFS(OR(F2805="",D2805=""),"",FIND(C2805,D2805,1)=1,LOOKUP(1,0/((宿舍收费标准!$B$2:$B$119=D2805)*(宿舍收费标准!$C$2:$C$119=F2805)),宿舍收费标准!$D$2:$D$119))</f>
        <v>#NAME?</v>
      </c>
      <c r="H2805" s="10"/>
      <c r="I2805" s="10"/>
      <c r="J2805" s="10"/>
      <c r="K2805" s="10"/>
      <c r="L2805" s="8"/>
      <c r="M2805" s="9" t="e">
        <f t="shared" ca="1" si="86"/>
        <v>#NAME?</v>
      </c>
      <c r="N2805" s="11" t="e">
        <f t="shared" ca="1" si="87"/>
        <v>#NAME?</v>
      </c>
    </row>
    <row r="2806" spans="1:14" x14ac:dyDescent="0.2">
      <c r="A2806" s="10"/>
      <c r="B2806" s="10"/>
      <c r="C2806" s="10"/>
      <c r="D2806" s="10"/>
      <c r="E2806" s="10"/>
      <c r="F2806" s="8"/>
      <c r="G2806" s="11" t="e">
        <f ca="1">_xlfn.IFS(OR(F2806="",D2806=""),"",FIND(C2806,D2806,1)=1,LOOKUP(1,0/((宿舍收费标准!$B$2:$B$119=D2806)*(宿舍收费标准!$C$2:$C$119=F2806)),宿舍收费标准!$D$2:$D$119))</f>
        <v>#NAME?</v>
      </c>
      <c r="H2806" s="10"/>
      <c r="I2806" s="10"/>
      <c r="J2806" s="10"/>
      <c r="K2806" s="10"/>
      <c r="L2806" s="8"/>
      <c r="M2806" s="9" t="e">
        <f t="shared" ca="1" si="86"/>
        <v>#NAME?</v>
      </c>
      <c r="N2806" s="11" t="e">
        <f t="shared" ca="1" si="87"/>
        <v>#NAME?</v>
      </c>
    </row>
    <row r="2807" spans="1:14" x14ac:dyDescent="0.2">
      <c r="A2807" s="10"/>
      <c r="B2807" s="10"/>
      <c r="C2807" s="10"/>
      <c r="D2807" s="10"/>
      <c r="E2807" s="10"/>
      <c r="F2807" s="8"/>
      <c r="G2807" s="11" t="e">
        <f ca="1">_xlfn.IFS(OR(F2807="",D2807=""),"",FIND(C2807,D2807,1)=1,LOOKUP(1,0/((宿舍收费标准!$B$2:$B$119=D2807)*(宿舍收费标准!$C$2:$C$119=F2807)),宿舍收费标准!$D$2:$D$119))</f>
        <v>#NAME?</v>
      </c>
      <c r="H2807" s="10"/>
      <c r="I2807" s="10"/>
      <c r="J2807" s="10"/>
      <c r="K2807" s="10"/>
      <c r="L2807" s="8"/>
      <c r="M2807" s="9" t="e">
        <f t="shared" ca="1" si="86"/>
        <v>#NAME?</v>
      </c>
      <c r="N2807" s="11" t="e">
        <f t="shared" ca="1" si="87"/>
        <v>#NAME?</v>
      </c>
    </row>
    <row r="2808" spans="1:14" x14ac:dyDescent="0.2">
      <c r="A2808" s="10"/>
      <c r="B2808" s="10"/>
      <c r="C2808" s="10"/>
      <c r="D2808" s="10"/>
      <c r="E2808" s="10"/>
      <c r="F2808" s="8"/>
      <c r="G2808" s="11" t="e">
        <f ca="1">_xlfn.IFS(OR(F2808="",D2808=""),"",FIND(C2808,D2808,1)=1,LOOKUP(1,0/((宿舍收费标准!$B$2:$B$119=D2808)*(宿舍收费标准!$C$2:$C$119=F2808)),宿舍收费标准!$D$2:$D$119))</f>
        <v>#NAME?</v>
      </c>
      <c r="H2808" s="10"/>
      <c r="I2808" s="10"/>
      <c r="J2808" s="10"/>
      <c r="K2808" s="10"/>
      <c r="L2808" s="8"/>
      <c r="M2808" s="9" t="e">
        <f t="shared" ca="1" si="86"/>
        <v>#NAME?</v>
      </c>
      <c r="N2808" s="11" t="e">
        <f t="shared" ca="1" si="87"/>
        <v>#NAME?</v>
      </c>
    </row>
    <row r="2809" spans="1:14" x14ac:dyDescent="0.2">
      <c r="A2809" s="10"/>
      <c r="B2809" s="10"/>
      <c r="C2809" s="10"/>
      <c r="D2809" s="10"/>
      <c r="E2809" s="10"/>
      <c r="F2809" s="8"/>
      <c r="G2809" s="11" t="e">
        <f ca="1">_xlfn.IFS(OR(F2809="",D2809=""),"",FIND(C2809,D2809,1)=1,LOOKUP(1,0/((宿舍收费标准!$B$2:$B$119=D2809)*(宿舍收费标准!$C$2:$C$119=F2809)),宿舍收费标准!$D$2:$D$119))</f>
        <v>#NAME?</v>
      </c>
      <c r="H2809" s="10"/>
      <c r="I2809" s="10"/>
      <c r="J2809" s="10"/>
      <c r="K2809" s="10"/>
      <c r="L2809" s="8"/>
      <c r="M2809" s="9" t="e">
        <f t="shared" ca="1" si="86"/>
        <v>#NAME?</v>
      </c>
      <c r="N2809" s="11" t="e">
        <f t="shared" ca="1" si="87"/>
        <v>#NAME?</v>
      </c>
    </row>
    <row r="2810" spans="1:14" x14ac:dyDescent="0.2">
      <c r="A2810" s="10"/>
      <c r="B2810" s="10"/>
      <c r="C2810" s="10"/>
      <c r="D2810" s="10"/>
      <c r="E2810" s="10"/>
      <c r="F2810" s="8"/>
      <c r="G2810" s="11" t="e">
        <f ca="1">_xlfn.IFS(OR(F2810="",D2810=""),"",FIND(C2810,D2810,1)=1,LOOKUP(1,0/((宿舍收费标准!$B$2:$B$119=D2810)*(宿舍收费标准!$C$2:$C$119=F2810)),宿舍收费标准!$D$2:$D$119))</f>
        <v>#NAME?</v>
      </c>
      <c r="H2810" s="10"/>
      <c r="I2810" s="10"/>
      <c r="J2810" s="10"/>
      <c r="K2810" s="10"/>
      <c r="L2810" s="8"/>
      <c r="M2810" s="9" t="e">
        <f t="shared" ca="1" si="86"/>
        <v>#NAME?</v>
      </c>
      <c r="N2810" s="11" t="e">
        <f t="shared" ca="1" si="87"/>
        <v>#NAME?</v>
      </c>
    </row>
    <row r="2811" spans="1:14" x14ac:dyDescent="0.2">
      <c r="A2811" s="10"/>
      <c r="B2811" s="10"/>
      <c r="C2811" s="10"/>
      <c r="D2811" s="10"/>
      <c r="E2811" s="10"/>
      <c r="F2811" s="8"/>
      <c r="G2811" s="11" t="e">
        <f ca="1">_xlfn.IFS(OR(F2811="",D2811=""),"",FIND(C2811,D2811,1)=1,LOOKUP(1,0/((宿舍收费标准!$B$2:$B$119=D2811)*(宿舍收费标准!$C$2:$C$119=F2811)),宿舍收费标准!$D$2:$D$119))</f>
        <v>#NAME?</v>
      </c>
      <c r="H2811" s="10"/>
      <c r="I2811" s="10"/>
      <c r="J2811" s="10"/>
      <c r="K2811" s="10"/>
      <c r="L2811" s="8"/>
      <c r="M2811" s="9" t="e">
        <f t="shared" ca="1" si="86"/>
        <v>#NAME?</v>
      </c>
      <c r="N2811" s="11" t="e">
        <f t="shared" ca="1" si="87"/>
        <v>#NAME?</v>
      </c>
    </row>
    <row r="2812" spans="1:14" x14ac:dyDescent="0.2">
      <c r="A2812" s="10"/>
      <c r="B2812" s="10"/>
      <c r="C2812" s="10"/>
      <c r="D2812" s="10"/>
      <c r="E2812" s="10"/>
      <c r="F2812" s="8"/>
      <c r="G2812" s="11" t="e">
        <f ca="1">_xlfn.IFS(OR(F2812="",D2812=""),"",FIND(C2812,D2812,1)=1,LOOKUP(1,0/((宿舍收费标准!$B$2:$B$119=D2812)*(宿舍收费标准!$C$2:$C$119=F2812)),宿舍收费标准!$D$2:$D$119))</f>
        <v>#NAME?</v>
      </c>
      <c r="H2812" s="10"/>
      <c r="I2812" s="10"/>
      <c r="J2812" s="10"/>
      <c r="K2812" s="10"/>
      <c r="L2812" s="8"/>
      <c r="M2812" s="9" t="e">
        <f t="shared" ca="1" si="86"/>
        <v>#NAME?</v>
      </c>
      <c r="N2812" s="11" t="e">
        <f t="shared" ca="1" si="87"/>
        <v>#NAME?</v>
      </c>
    </row>
    <row r="2813" spans="1:14" x14ac:dyDescent="0.2">
      <c r="A2813" s="10"/>
      <c r="B2813" s="10"/>
      <c r="C2813" s="10"/>
      <c r="D2813" s="10"/>
      <c r="E2813" s="10"/>
      <c r="F2813" s="8"/>
      <c r="G2813" s="11" t="e">
        <f ca="1">_xlfn.IFS(OR(F2813="",D2813=""),"",FIND(C2813,D2813,1)=1,LOOKUP(1,0/((宿舍收费标准!$B$2:$B$119=D2813)*(宿舍收费标准!$C$2:$C$119=F2813)),宿舍收费标准!$D$2:$D$119))</f>
        <v>#NAME?</v>
      </c>
      <c r="H2813" s="10"/>
      <c r="I2813" s="10"/>
      <c r="J2813" s="10"/>
      <c r="K2813" s="10"/>
      <c r="L2813" s="8"/>
      <c r="M2813" s="9" t="e">
        <f t="shared" ca="1" si="86"/>
        <v>#NAME?</v>
      </c>
      <c r="N2813" s="11" t="e">
        <f t="shared" ca="1" si="87"/>
        <v>#NAME?</v>
      </c>
    </row>
    <row r="2814" spans="1:14" x14ac:dyDescent="0.2">
      <c r="A2814" s="10"/>
      <c r="B2814" s="10"/>
      <c r="C2814" s="10"/>
      <c r="D2814" s="10"/>
      <c r="E2814" s="10"/>
      <c r="F2814" s="8"/>
      <c r="G2814" s="11" t="e">
        <f ca="1">_xlfn.IFS(OR(F2814="",D2814=""),"",FIND(C2814,D2814,1)=1,LOOKUP(1,0/((宿舍收费标准!$B$2:$B$119=D2814)*(宿舍收费标准!$C$2:$C$119=F2814)),宿舍收费标准!$D$2:$D$119))</f>
        <v>#NAME?</v>
      </c>
      <c r="H2814" s="10"/>
      <c r="I2814" s="10"/>
      <c r="J2814" s="10"/>
      <c r="K2814" s="10"/>
      <c r="L2814" s="8"/>
      <c r="M2814" s="9" t="e">
        <f t="shared" ca="1" si="86"/>
        <v>#NAME?</v>
      </c>
      <c r="N2814" s="11" t="e">
        <f t="shared" ca="1" si="87"/>
        <v>#NAME?</v>
      </c>
    </row>
    <row r="2815" spans="1:14" x14ac:dyDescent="0.2">
      <c r="A2815" s="10"/>
      <c r="B2815" s="10"/>
      <c r="C2815" s="10"/>
      <c r="D2815" s="10"/>
      <c r="E2815" s="10"/>
      <c r="F2815" s="8"/>
      <c r="G2815" s="11" t="e">
        <f ca="1">_xlfn.IFS(OR(F2815="",D2815=""),"",FIND(C2815,D2815,1)=1,LOOKUP(1,0/((宿舍收费标准!$B$2:$B$119=D2815)*(宿舍收费标准!$C$2:$C$119=F2815)),宿舍收费标准!$D$2:$D$119))</f>
        <v>#NAME?</v>
      </c>
      <c r="H2815" s="10"/>
      <c r="I2815" s="10"/>
      <c r="J2815" s="10"/>
      <c r="K2815" s="10"/>
      <c r="L2815" s="8"/>
      <c r="M2815" s="9" t="e">
        <f t="shared" ca="1" si="86"/>
        <v>#NAME?</v>
      </c>
      <c r="N2815" s="11" t="e">
        <f t="shared" ca="1" si="87"/>
        <v>#NAME?</v>
      </c>
    </row>
    <row r="2816" spans="1:14" x14ac:dyDescent="0.2">
      <c r="A2816" s="10"/>
      <c r="B2816" s="10"/>
      <c r="C2816" s="10"/>
      <c r="D2816" s="10"/>
      <c r="E2816" s="10"/>
      <c r="F2816" s="8"/>
      <c r="G2816" s="11" t="e">
        <f ca="1">_xlfn.IFS(OR(F2816="",D2816=""),"",FIND(C2816,D2816,1)=1,LOOKUP(1,0/((宿舍收费标准!$B$2:$B$119=D2816)*(宿舍收费标准!$C$2:$C$119=F2816)),宿舍收费标准!$D$2:$D$119))</f>
        <v>#NAME?</v>
      </c>
      <c r="H2816" s="10"/>
      <c r="I2816" s="10"/>
      <c r="J2816" s="10"/>
      <c r="K2816" s="10"/>
      <c r="L2816" s="8"/>
      <c r="M2816" s="9" t="e">
        <f t="shared" ca="1" si="86"/>
        <v>#NAME?</v>
      </c>
      <c r="N2816" s="11" t="e">
        <f t="shared" ca="1" si="87"/>
        <v>#NAME?</v>
      </c>
    </row>
    <row r="2817" spans="1:14" x14ac:dyDescent="0.2">
      <c r="A2817" s="10"/>
      <c r="B2817" s="10"/>
      <c r="C2817" s="10"/>
      <c r="D2817" s="10"/>
      <c r="E2817" s="10"/>
      <c r="F2817" s="8"/>
      <c r="G2817" s="11" t="e">
        <f ca="1">_xlfn.IFS(OR(F2817="",D2817=""),"",FIND(C2817,D2817,1)=1,LOOKUP(1,0/((宿舍收费标准!$B$2:$B$119=D2817)*(宿舍收费标准!$C$2:$C$119=F2817)),宿舍收费标准!$D$2:$D$119))</f>
        <v>#NAME?</v>
      </c>
      <c r="H2817" s="10"/>
      <c r="I2817" s="10"/>
      <c r="J2817" s="10"/>
      <c r="K2817" s="10"/>
      <c r="L2817" s="8"/>
      <c r="M2817" s="9" t="e">
        <f t="shared" ca="1" si="86"/>
        <v>#NAME?</v>
      </c>
      <c r="N2817" s="11" t="e">
        <f t="shared" ca="1" si="87"/>
        <v>#NAME?</v>
      </c>
    </row>
    <row r="2818" spans="1:14" x14ac:dyDescent="0.2">
      <c r="A2818" s="10"/>
      <c r="B2818" s="10"/>
      <c r="C2818" s="10"/>
      <c r="D2818" s="10"/>
      <c r="E2818" s="10"/>
      <c r="F2818" s="8"/>
      <c r="G2818" s="11" t="e">
        <f ca="1">_xlfn.IFS(OR(F2818="",D2818=""),"",FIND(C2818,D2818,1)=1,LOOKUP(1,0/((宿舍收费标准!$B$2:$B$119=D2818)*(宿舍收费标准!$C$2:$C$119=F2818)),宿舍收费标准!$D$2:$D$119))</f>
        <v>#NAME?</v>
      </c>
      <c r="H2818" s="10"/>
      <c r="I2818" s="10"/>
      <c r="J2818" s="10"/>
      <c r="K2818" s="10"/>
      <c r="L2818" s="8"/>
      <c r="M2818" s="9" t="e">
        <f t="shared" ca="1" si="86"/>
        <v>#NAME?</v>
      </c>
      <c r="N2818" s="11" t="e">
        <f t="shared" ca="1" si="87"/>
        <v>#NAME?</v>
      </c>
    </row>
    <row r="2819" spans="1:14" x14ac:dyDescent="0.2">
      <c r="A2819" s="10"/>
      <c r="B2819" s="10"/>
      <c r="C2819" s="10"/>
      <c r="D2819" s="10"/>
      <c r="E2819" s="10"/>
      <c r="F2819" s="8"/>
      <c r="G2819" s="11" t="e">
        <f ca="1">_xlfn.IFS(OR(F2819="",D2819=""),"",FIND(C2819,D2819,1)=1,LOOKUP(1,0/((宿舍收费标准!$B$2:$B$119=D2819)*(宿舍收费标准!$C$2:$C$119=F2819)),宿舍收费标准!$D$2:$D$119))</f>
        <v>#NAME?</v>
      </c>
      <c r="H2819" s="10"/>
      <c r="I2819" s="10"/>
      <c r="J2819" s="10"/>
      <c r="K2819" s="10"/>
      <c r="L2819" s="8"/>
      <c r="M2819" s="9" t="e">
        <f t="shared" ca="1" si="86"/>
        <v>#NAME?</v>
      </c>
      <c r="N2819" s="11" t="e">
        <f t="shared" ca="1" si="87"/>
        <v>#NAME?</v>
      </c>
    </row>
    <row r="2820" spans="1:14" x14ac:dyDescent="0.2">
      <c r="A2820" s="10"/>
      <c r="B2820" s="10"/>
      <c r="C2820" s="10"/>
      <c r="D2820" s="10"/>
      <c r="E2820" s="10"/>
      <c r="F2820" s="8"/>
      <c r="G2820" s="11" t="e">
        <f ca="1">_xlfn.IFS(OR(F2820="",D2820=""),"",FIND(C2820,D2820,1)=1,LOOKUP(1,0/((宿舍收费标准!$B$2:$B$119=D2820)*(宿舍收费标准!$C$2:$C$119=F2820)),宿舍收费标准!$D$2:$D$119))</f>
        <v>#NAME?</v>
      </c>
      <c r="H2820" s="10"/>
      <c r="I2820" s="10"/>
      <c r="J2820" s="10"/>
      <c r="K2820" s="10"/>
      <c r="L2820" s="8"/>
      <c r="M2820" s="9" t="e">
        <f t="shared" ca="1" si="86"/>
        <v>#NAME?</v>
      </c>
      <c r="N2820" s="11" t="e">
        <f t="shared" ca="1" si="87"/>
        <v>#NAME?</v>
      </c>
    </row>
    <row r="2821" spans="1:14" x14ac:dyDescent="0.2">
      <c r="A2821" s="10"/>
      <c r="B2821" s="10"/>
      <c r="C2821" s="10"/>
      <c r="D2821" s="10"/>
      <c r="E2821" s="10"/>
      <c r="F2821" s="8"/>
      <c r="G2821" s="11" t="e">
        <f ca="1">_xlfn.IFS(OR(F2821="",D2821=""),"",FIND(C2821,D2821,1)=1,LOOKUP(1,0/((宿舍收费标准!$B$2:$B$119=D2821)*(宿舍收费标准!$C$2:$C$119=F2821)),宿舍收费标准!$D$2:$D$119))</f>
        <v>#NAME?</v>
      </c>
      <c r="H2821" s="10"/>
      <c r="I2821" s="10"/>
      <c r="J2821" s="10"/>
      <c r="K2821" s="10"/>
      <c r="L2821" s="8"/>
      <c r="M2821" s="9" t="e">
        <f t="shared" ca="1" si="86"/>
        <v>#NAME?</v>
      </c>
      <c r="N2821" s="11" t="e">
        <f t="shared" ca="1" si="87"/>
        <v>#NAME?</v>
      </c>
    </row>
    <row r="2822" spans="1:14" x14ac:dyDescent="0.2">
      <c r="A2822" s="10"/>
      <c r="B2822" s="10"/>
      <c r="C2822" s="10"/>
      <c r="D2822" s="10"/>
      <c r="E2822" s="10"/>
      <c r="F2822" s="8"/>
      <c r="G2822" s="11" t="e">
        <f ca="1">_xlfn.IFS(OR(F2822="",D2822=""),"",FIND(C2822,D2822,1)=1,LOOKUP(1,0/((宿舍收费标准!$B$2:$B$119=D2822)*(宿舍收费标准!$C$2:$C$119=F2822)),宿舍收费标准!$D$2:$D$119))</f>
        <v>#NAME?</v>
      </c>
      <c r="H2822" s="10"/>
      <c r="I2822" s="10"/>
      <c r="J2822" s="10"/>
      <c r="K2822" s="10"/>
      <c r="L2822" s="8"/>
      <c r="M2822" s="9" t="e">
        <f t="shared" ca="1" si="86"/>
        <v>#NAME?</v>
      </c>
      <c r="N2822" s="11" t="e">
        <f t="shared" ca="1" si="87"/>
        <v>#NAME?</v>
      </c>
    </row>
    <row r="2823" spans="1:14" x14ac:dyDescent="0.2">
      <c r="A2823" s="10"/>
      <c r="B2823" s="10"/>
      <c r="C2823" s="10"/>
      <c r="D2823" s="10"/>
      <c r="E2823" s="10"/>
      <c r="F2823" s="8"/>
      <c r="G2823" s="11" t="e">
        <f ca="1">_xlfn.IFS(OR(F2823="",D2823=""),"",FIND(C2823,D2823,1)=1,LOOKUP(1,0/((宿舍收费标准!$B$2:$B$119=D2823)*(宿舍收费标准!$C$2:$C$119=F2823)),宿舍收费标准!$D$2:$D$119))</f>
        <v>#NAME?</v>
      </c>
      <c r="H2823" s="10"/>
      <c r="I2823" s="10"/>
      <c r="J2823" s="10"/>
      <c r="K2823" s="10"/>
      <c r="L2823" s="8"/>
      <c r="M2823" s="9" t="e">
        <f t="shared" ref="M2823:M2886" ca="1" si="88">_xlfn.IFS(AND(H2823="",I2823="",J2823="",K2823="",L2823=""),"",OR(H2823&lt;&gt;"",I2823&lt;&gt;"",J2823&lt;&gt;"",K2823&lt;&gt;"",L2823&lt;&gt;""),SUM(_xlfn.IFS(AND(H2823&gt;=16,H2823&lt;=31),1,AND(H2823&gt;=1,H2823&lt;=15),0.5,H2823=0,0),_xlfn.IFS(AND(I2823&gt;=16,I2823&lt;=31),1,AND(I2823&gt;=1,I2823&lt;=15),0.5,I2823=0,0),_xlfn.IFS(AND(J2823&gt;=16,J2823&lt;=31),1,AND(J2823&gt;=1,J2823&lt;=15),0.5,J2823=0,0),_xlfn.IFS(AND(K2823&gt;=16,K2823&lt;=31),1,AND(K2823&gt;=1,K2823&lt;=15),0.5,K2823=0,0),_xlfn.IFS(AND(L2823&gt;=16,L2823&lt;=31),1,AND(L2823&gt;=1,L2823&lt;=15),0.5,L2823=0,0)))</f>
        <v>#NAME?</v>
      </c>
      <c r="N2823" s="11" t="e">
        <f t="shared" ref="N2823:N2886" ca="1" si="89">_xlfn.IFS(M2823="","",M2823&lt;&gt;"",G2823/2-G2823/10*M2823)</f>
        <v>#NAME?</v>
      </c>
    </row>
    <row r="2824" spans="1:14" x14ac:dyDescent="0.2">
      <c r="A2824" s="10"/>
      <c r="B2824" s="10"/>
      <c r="C2824" s="10"/>
      <c r="D2824" s="10"/>
      <c r="E2824" s="10"/>
      <c r="F2824" s="8"/>
      <c r="G2824" s="11" t="e">
        <f ca="1">_xlfn.IFS(OR(F2824="",D2824=""),"",FIND(C2824,D2824,1)=1,LOOKUP(1,0/((宿舍收费标准!$B$2:$B$119=D2824)*(宿舍收费标准!$C$2:$C$119=F2824)),宿舍收费标准!$D$2:$D$119))</f>
        <v>#NAME?</v>
      </c>
      <c r="H2824" s="10"/>
      <c r="I2824" s="10"/>
      <c r="J2824" s="10"/>
      <c r="K2824" s="10"/>
      <c r="L2824" s="8"/>
      <c r="M2824" s="9" t="e">
        <f t="shared" ca="1" si="88"/>
        <v>#NAME?</v>
      </c>
      <c r="N2824" s="11" t="e">
        <f t="shared" ca="1" si="89"/>
        <v>#NAME?</v>
      </c>
    </row>
    <row r="2825" spans="1:14" x14ac:dyDescent="0.2">
      <c r="A2825" s="10"/>
      <c r="B2825" s="10"/>
      <c r="C2825" s="10"/>
      <c r="D2825" s="10"/>
      <c r="E2825" s="10"/>
      <c r="F2825" s="8"/>
      <c r="G2825" s="11" t="e">
        <f ca="1">_xlfn.IFS(OR(F2825="",D2825=""),"",FIND(C2825,D2825,1)=1,LOOKUP(1,0/((宿舍收费标准!$B$2:$B$119=D2825)*(宿舍收费标准!$C$2:$C$119=F2825)),宿舍收费标准!$D$2:$D$119))</f>
        <v>#NAME?</v>
      </c>
      <c r="H2825" s="10"/>
      <c r="I2825" s="10"/>
      <c r="J2825" s="10"/>
      <c r="K2825" s="10"/>
      <c r="L2825" s="8"/>
      <c r="M2825" s="9" t="e">
        <f t="shared" ca="1" si="88"/>
        <v>#NAME?</v>
      </c>
      <c r="N2825" s="11" t="e">
        <f t="shared" ca="1" si="89"/>
        <v>#NAME?</v>
      </c>
    </row>
    <row r="2826" spans="1:14" x14ac:dyDescent="0.2">
      <c r="A2826" s="10"/>
      <c r="B2826" s="10"/>
      <c r="C2826" s="10"/>
      <c r="D2826" s="10"/>
      <c r="E2826" s="10"/>
      <c r="F2826" s="8"/>
      <c r="G2826" s="11" t="e">
        <f ca="1">_xlfn.IFS(OR(F2826="",D2826=""),"",FIND(C2826,D2826,1)=1,LOOKUP(1,0/((宿舍收费标准!$B$2:$B$119=D2826)*(宿舍收费标准!$C$2:$C$119=F2826)),宿舍收费标准!$D$2:$D$119))</f>
        <v>#NAME?</v>
      </c>
      <c r="H2826" s="10"/>
      <c r="I2826" s="10"/>
      <c r="J2826" s="10"/>
      <c r="K2826" s="10"/>
      <c r="L2826" s="8"/>
      <c r="M2826" s="9" t="e">
        <f t="shared" ca="1" si="88"/>
        <v>#NAME?</v>
      </c>
      <c r="N2826" s="11" t="e">
        <f t="shared" ca="1" si="89"/>
        <v>#NAME?</v>
      </c>
    </row>
    <row r="2827" spans="1:14" x14ac:dyDescent="0.2">
      <c r="A2827" s="10"/>
      <c r="B2827" s="10"/>
      <c r="C2827" s="10"/>
      <c r="D2827" s="10"/>
      <c r="E2827" s="10"/>
      <c r="F2827" s="8"/>
      <c r="G2827" s="11" t="e">
        <f ca="1">_xlfn.IFS(OR(F2827="",D2827=""),"",FIND(C2827,D2827,1)=1,LOOKUP(1,0/((宿舍收费标准!$B$2:$B$119=D2827)*(宿舍收费标准!$C$2:$C$119=F2827)),宿舍收费标准!$D$2:$D$119))</f>
        <v>#NAME?</v>
      </c>
      <c r="H2827" s="10"/>
      <c r="I2827" s="10"/>
      <c r="J2827" s="10"/>
      <c r="K2827" s="10"/>
      <c r="L2827" s="8"/>
      <c r="M2827" s="9" t="e">
        <f t="shared" ca="1" si="88"/>
        <v>#NAME?</v>
      </c>
      <c r="N2827" s="11" t="e">
        <f t="shared" ca="1" si="89"/>
        <v>#NAME?</v>
      </c>
    </row>
    <row r="2828" spans="1:14" x14ac:dyDescent="0.2">
      <c r="A2828" s="10"/>
      <c r="B2828" s="10"/>
      <c r="C2828" s="10"/>
      <c r="D2828" s="10"/>
      <c r="E2828" s="10"/>
      <c r="F2828" s="8"/>
      <c r="G2828" s="11" t="e">
        <f ca="1">_xlfn.IFS(OR(F2828="",D2828=""),"",FIND(C2828,D2828,1)=1,LOOKUP(1,0/((宿舍收费标准!$B$2:$B$119=D2828)*(宿舍收费标准!$C$2:$C$119=F2828)),宿舍收费标准!$D$2:$D$119))</f>
        <v>#NAME?</v>
      </c>
      <c r="H2828" s="10"/>
      <c r="I2828" s="10"/>
      <c r="J2828" s="10"/>
      <c r="K2828" s="10"/>
      <c r="L2828" s="8"/>
      <c r="M2828" s="9" t="e">
        <f t="shared" ca="1" si="88"/>
        <v>#NAME?</v>
      </c>
      <c r="N2828" s="11" t="e">
        <f t="shared" ca="1" si="89"/>
        <v>#NAME?</v>
      </c>
    </row>
    <row r="2829" spans="1:14" x14ac:dyDescent="0.2">
      <c r="A2829" s="10"/>
      <c r="B2829" s="10"/>
      <c r="C2829" s="10"/>
      <c r="D2829" s="10"/>
      <c r="E2829" s="10"/>
      <c r="F2829" s="8"/>
      <c r="G2829" s="11" t="e">
        <f ca="1">_xlfn.IFS(OR(F2829="",D2829=""),"",FIND(C2829,D2829,1)=1,LOOKUP(1,0/((宿舍收费标准!$B$2:$B$119=D2829)*(宿舍收费标准!$C$2:$C$119=F2829)),宿舍收费标准!$D$2:$D$119))</f>
        <v>#NAME?</v>
      </c>
      <c r="H2829" s="10"/>
      <c r="I2829" s="10"/>
      <c r="J2829" s="10"/>
      <c r="K2829" s="10"/>
      <c r="L2829" s="8"/>
      <c r="M2829" s="9" t="e">
        <f t="shared" ca="1" si="88"/>
        <v>#NAME?</v>
      </c>
      <c r="N2829" s="11" t="e">
        <f t="shared" ca="1" si="89"/>
        <v>#NAME?</v>
      </c>
    </row>
    <row r="2830" spans="1:14" x14ac:dyDescent="0.2">
      <c r="A2830" s="10"/>
      <c r="B2830" s="10"/>
      <c r="C2830" s="10"/>
      <c r="D2830" s="10"/>
      <c r="E2830" s="10"/>
      <c r="F2830" s="8"/>
      <c r="G2830" s="11" t="e">
        <f ca="1">_xlfn.IFS(OR(F2830="",D2830=""),"",FIND(C2830,D2830,1)=1,LOOKUP(1,0/((宿舍收费标准!$B$2:$B$119=D2830)*(宿舍收费标准!$C$2:$C$119=F2830)),宿舍收费标准!$D$2:$D$119))</f>
        <v>#NAME?</v>
      </c>
      <c r="H2830" s="10"/>
      <c r="I2830" s="10"/>
      <c r="J2830" s="10"/>
      <c r="K2830" s="10"/>
      <c r="L2830" s="8"/>
      <c r="M2830" s="9" t="e">
        <f t="shared" ca="1" si="88"/>
        <v>#NAME?</v>
      </c>
      <c r="N2830" s="11" t="e">
        <f t="shared" ca="1" si="89"/>
        <v>#NAME?</v>
      </c>
    </row>
    <row r="2831" spans="1:14" x14ac:dyDescent="0.2">
      <c r="A2831" s="10"/>
      <c r="B2831" s="10"/>
      <c r="C2831" s="10"/>
      <c r="D2831" s="10"/>
      <c r="E2831" s="10"/>
      <c r="F2831" s="8"/>
      <c r="G2831" s="11" t="e">
        <f ca="1">_xlfn.IFS(OR(F2831="",D2831=""),"",FIND(C2831,D2831,1)=1,LOOKUP(1,0/((宿舍收费标准!$B$2:$B$119=D2831)*(宿舍收费标准!$C$2:$C$119=F2831)),宿舍收费标准!$D$2:$D$119))</f>
        <v>#NAME?</v>
      </c>
      <c r="H2831" s="10"/>
      <c r="I2831" s="10"/>
      <c r="J2831" s="10"/>
      <c r="K2831" s="10"/>
      <c r="L2831" s="8"/>
      <c r="M2831" s="9" t="e">
        <f t="shared" ca="1" si="88"/>
        <v>#NAME?</v>
      </c>
      <c r="N2831" s="11" t="e">
        <f t="shared" ca="1" si="89"/>
        <v>#NAME?</v>
      </c>
    </row>
    <row r="2832" spans="1:14" x14ac:dyDescent="0.2">
      <c r="A2832" s="10"/>
      <c r="B2832" s="10"/>
      <c r="C2832" s="10"/>
      <c r="D2832" s="10"/>
      <c r="E2832" s="10"/>
      <c r="F2832" s="8"/>
      <c r="G2832" s="11" t="e">
        <f ca="1">_xlfn.IFS(OR(F2832="",D2832=""),"",FIND(C2832,D2832,1)=1,LOOKUP(1,0/((宿舍收费标准!$B$2:$B$119=D2832)*(宿舍收费标准!$C$2:$C$119=F2832)),宿舍收费标准!$D$2:$D$119))</f>
        <v>#NAME?</v>
      </c>
      <c r="H2832" s="10"/>
      <c r="I2832" s="10"/>
      <c r="J2832" s="10"/>
      <c r="K2832" s="10"/>
      <c r="L2832" s="8"/>
      <c r="M2832" s="9" t="e">
        <f t="shared" ca="1" si="88"/>
        <v>#NAME?</v>
      </c>
      <c r="N2832" s="11" t="e">
        <f t="shared" ca="1" si="89"/>
        <v>#NAME?</v>
      </c>
    </row>
    <row r="2833" spans="1:14" x14ac:dyDescent="0.2">
      <c r="A2833" s="10"/>
      <c r="B2833" s="10"/>
      <c r="C2833" s="10"/>
      <c r="D2833" s="10"/>
      <c r="E2833" s="10"/>
      <c r="F2833" s="8"/>
      <c r="G2833" s="11" t="e">
        <f ca="1">_xlfn.IFS(OR(F2833="",D2833=""),"",FIND(C2833,D2833,1)=1,LOOKUP(1,0/((宿舍收费标准!$B$2:$B$119=D2833)*(宿舍收费标准!$C$2:$C$119=F2833)),宿舍收费标准!$D$2:$D$119))</f>
        <v>#NAME?</v>
      </c>
      <c r="H2833" s="10"/>
      <c r="I2833" s="10"/>
      <c r="J2833" s="10"/>
      <c r="K2833" s="10"/>
      <c r="L2833" s="8"/>
      <c r="M2833" s="9" t="e">
        <f t="shared" ca="1" si="88"/>
        <v>#NAME?</v>
      </c>
      <c r="N2833" s="11" t="e">
        <f t="shared" ca="1" si="89"/>
        <v>#NAME?</v>
      </c>
    </row>
    <row r="2834" spans="1:14" x14ac:dyDescent="0.2">
      <c r="A2834" s="10"/>
      <c r="B2834" s="10"/>
      <c r="C2834" s="10"/>
      <c r="D2834" s="10"/>
      <c r="E2834" s="10"/>
      <c r="F2834" s="8"/>
      <c r="G2834" s="11" t="e">
        <f ca="1">_xlfn.IFS(OR(F2834="",D2834=""),"",FIND(C2834,D2834,1)=1,LOOKUP(1,0/((宿舍收费标准!$B$2:$B$119=D2834)*(宿舍收费标准!$C$2:$C$119=F2834)),宿舍收费标准!$D$2:$D$119))</f>
        <v>#NAME?</v>
      </c>
      <c r="H2834" s="10"/>
      <c r="I2834" s="10"/>
      <c r="J2834" s="10"/>
      <c r="K2834" s="10"/>
      <c r="L2834" s="8"/>
      <c r="M2834" s="9" t="e">
        <f t="shared" ca="1" si="88"/>
        <v>#NAME?</v>
      </c>
      <c r="N2834" s="11" t="e">
        <f t="shared" ca="1" si="89"/>
        <v>#NAME?</v>
      </c>
    </row>
    <row r="2835" spans="1:14" x14ac:dyDescent="0.2">
      <c r="A2835" s="10"/>
      <c r="B2835" s="10"/>
      <c r="C2835" s="10"/>
      <c r="D2835" s="10"/>
      <c r="E2835" s="10"/>
      <c r="F2835" s="8"/>
      <c r="G2835" s="11" t="e">
        <f ca="1">_xlfn.IFS(OR(F2835="",D2835=""),"",FIND(C2835,D2835,1)=1,LOOKUP(1,0/((宿舍收费标准!$B$2:$B$119=D2835)*(宿舍收费标准!$C$2:$C$119=F2835)),宿舍收费标准!$D$2:$D$119))</f>
        <v>#NAME?</v>
      </c>
      <c r="H2835" s="10"/>
      <c r="I2835" s="10"/>
      <c r="J2835" s="10"/>
      <c r="K2835" s="10"/>
      <c r="L2835" s="8"/>
      <c r="M2835" s="9" t="e">
        <f t="shared" ca="1" si="88"/>
        <v>#NAME?</v>
      </c>
      <c r="N2835" s="11" t="e">
        <f t="shared" ca="1" si="89"/>
        <v>#NAME?</v>
      </c>
    </row>
    <row r="2836" spans="1:14" x14ac:dyDescent="0.2">
      <c r="A2836" s="10"/>
      <c r="B2836" s="10"/>
      <c r="C2836" s="10"/>
      <c r="D2836" s="10"/>
      <c r="E2836" s="10"/>
      <c r="F2836" s="8"/>
      <c r="G2836" s="11" t="e">
        <f ca="1">_xlfn.IFS(OR(F2836="",D2836=""),"",FIND(C2836,D2836,1)=1,LOOKUP(1,0/((宿舍收费标准!$B$2:$B$119=D2836)*(宿舍收费标准!$C$2:$C$119=F2836)),宿舍收费标准!$D$2:$D$119))</f>
        <v>#NAME?</v>
      </c>
      <c r="H2836" s="10"/>
      <c r="I2836" s="10"/>
      <c r="J2836" s="10"/>
      <c r="K2836" s="10"/>
      <c r="L2836" s="8"/>
      <c r="M2836" s="9" t="e">
        <f t="shared" ca="1" si="88"/>
        <v>#NAME?</v>
      </c>
      <c r="N2836" s="11" t="e">
        <f t="shared" ca="1" si="89"/>
        <v>#NAME?</v>
      </c>
    </row>
    <row r="2837" spans="1:14" x14ac:dyDescent="0.2">
      <c r="A2837" s="10"/>
      <c r="B2837" s="10"/>
      <c r="C2837" s="10"/>
      <c r="D2837" s="10"/>
      <c r="E2837" s="10"/>
      <c r="F2837" s="8"/>
      <c r="G2837" s="11" t="e">
        <f ca="1">_xlfn.IFS(OR(F2837="",D2837=""),"",FIND(C2837,D2837,1)=1,LOOKUP(1,0/((宿舍收费标准!$B$2:$B$119=D2837)*(宿舍收费标准!$C$2:$C$119=F2837)),宿舍收费标准!$D$2:$D$119))</f>
        <v>#NAME?</v>
      </c>
      <c r="H2837" s="10"/>
      <c r="I2837" s="10"/>
      <c r="J2837" s="10"/>
      <c r="K2837" s="10"/>
      <c r="L2837" s="8"/>
      <c r="M2837" s="9" t="e">
        <f t="shared" ca="1" si="88"/>
        <v>#NAME?</v>
      </c>
      <c r="N2837" s="11" t="e">
        <f t="shared" ca="1" si="89"/>
        <v>#NAME?</v>
      </c>
    </row>
    <row r="2838" spans="1:14" x14ac:dyDescent="0.2">
      <c r="A2838" s="10"/>
      <c r="B2838" s="10"/>
      <c r="C2838" s="10"/>
      <c r="D2838" s="10"/>
      <c r="E2838" s="10"/>
      <c r="F2838" s="8"/>
      <c r="G2838" s="11" t="e">
        <f ca="1">_xlfn.IFS(OR(F2838="",D2838=""),"",FIND(C2838,D2838,1)=1,LOOKUP(1,0/((宿舍收费标准!$B$2:$B$119=D2838)*(宿舍收费标准!$C$2:$C$119=F2838)),宿舍收费标准!$D$2:$D$119))</f>
        <v>#NAME?</v>
      </c>
      <c r="H2838" s="10"/>
      <c r="I2838" s="10"/>
      <c r="J2838" s="10"/>
      <c r="K2838" s="10"/>
      <c r="L2838" s="8"/>
      <c r="M2838" s="9" t="e">
        <f t="shared" ca="1" si="88"/>
        <v>#NAME?</v>
      </c>
      <c r="N2838" s="11" t="e">
        <f t="shared" ca="1" si="89"/>
        <v>#NAME?</v>
      </c>
    </row>
    <row r="2839" spans="1:14" x14ac:dyDescent="0.2">
      <c r="A2839" s="10"/>
      <c r="B2839" s="10"/>
      <c r="C2839" s="10"/>
      <c r="D2839" s="10"/>
      <c r="E2839" s="10"/>
      <c r="F2839" s="8"/>
      <c r="G2839" s="11" t="e">
        <f ca="1">_xlfn.IFS(OR(F2839="",D2839=""),"",FIND(C2839,D2839,1)=1,LOOKUP(1,0/((宿舍收费标准!$B$2:$B$119=D2839)*(宿舍收费标准!$C$2:$C$119=F2839)),宿舍收费标准!$D$2:$D$119))</f>
        <v>#NAME?</v>
      </c>
      <c r="H2839" s="10"/>
      <c r="I2839" s="10"/>
      <c r="J2839" s="10"/>
      <c r="K2839" s="10"/>
      <c r="L2839" s="8"/>
      <c r="M2839" s="9" t="e">
        <f t="shared" ca="1" si="88"/>
        <v>#NAME?</v>
      </c>
      <c r="N2839" s="11" t="e">
        <f t="shared" ca="1" si="89"/>
        <v>#NAME?</v>
      </c>
    </row>
    <row r="2840" spans="1:14" x14ac:dyDescent="0.2">
      <c r="A2840" s="10"/>
      <c r="B2840" s="10"/>
      <c r="C2840" s="10"/>
      <c r="D2840" s="10"/>
      <c r="E2840" s="10"/>
      <c r="F2840" s="8"/>
      <c r="G2840" s="11" t="e">
        <f ca="1">_xlfn.IFS(OR(F2840="",D2840=""),"",FIND(C2840,D2840,1)=1,LOOKUP(1,0/((宿舍收费标准!$B$2:$B$119=D2840)*(宿舍收费标准!$C$2:$C$119=F2840)),宿舍收费标准!$D$2:$D$119))</f>
        <v>#NAME?</v>
      </c>
      <c r="H2840" s="10"/>
      <c r="I2840" s="10"/>
      <c r="J2840" s="10"/>
      <c r="K2840" s="10"/>
      <c r="L2840" s="8"/>
      <c r="M2840" s="9" t="e">
        <f t="shared" ca="1" si="88"/>
        <v>#NAME?</v>
      </c>
      <c r="N2840" s="11" t="e">
        <f t="shared" ca="1" si="89"/>
        <v>#NAME?</v>
      </c>
    </row>
    <row r="2841" spans="1:14" x14ac:dyDescent="0.2">
      <c r="A2841" s="10"/>
      <c r="B2841" s="10"/>
      <c r="C2841" s="10"/>
      <c r="D2841" s="10"/>
      <c r="E2841" s="10"/>
      <c r="F2841" s="8"/>
      <c r="G2841" s="11" t="e">
        <f ca="1">_xlfn.IFS(OR(F2841="",D2841=""),"",FIND(C2841,D2841,1)=1,LOOKUP(1,0/((宿舍收费标准!$B$2:$B$119=D2841)*(宿舍收费标准!$C$2:$C$119=F2841)),宿舍收费标准!$D$2:$D$119))</f>
        <v>#NAME?</v>
      </c>
      <c r="H2841" s="10"/>
      <c r="I2841" s="10"/>
      <c r="J2841" s="10"/>
      <c r="K2841" s="10"/>
      <c r="L2841" s="8"/>
      <c r="M2841" s="9" t="e">
        <f t="shared" ca="1" si="88"/>
        <v>#NAME?</v>
      </c>
      <c r="N2841" s="11" t="e">
        <f t="shared" ca="1" si="89"/>
        <v>#NAME?</v>
      </c>
    </row>
    <row r="2842" spans="1:14" x14ac:dyDescent="0.2">
      <c r="A2842" s="10"/>
      <c r="B2842" s="10"/>
      <c r="C2842" s="10"/>
      <c r="D2842" s="10"/>
      <c r="E2842" s="10"/>
      <c r="F2842" s="8"/>
      <c r="G2842" s="11" t="e">
        <f ca="1">_xlfn.IFS(OR(F2842="",D2842=""),"",FIND(C2842,D2842,1)=1,LOOKUP(1,0/((宿舍收费标准!$B$2:$B$119=D2842)*(宿舍收费标准!$C$2:$C$119=F2842)),宿舍收费标准!$D$2:$D$119))</f>
        <v>#NAME?</v>
      </c>
      <c r="H2842" s="10"/>
      <c r="I2842" s="10"/>
      <c r="J2842" s="10"/>
      <c r="K2842" s="10"/>
      <c r="L2842" s="8"/>
      <c r="M2842" s="9" t="e">
        <f t="shared" ca="1" si="88"/>
        <v>#NAME?</v>
      </c>
      <c r="N2842" s="11" t="e">
        <f t="shared" ca="1" si="89"/>
        <v>#NAME?</v>
      </c>
    </row>
    <row r="2843" spans="1:14" x14ac:dyDescent="0.2">
      <c r="A2843" s="10"/>
      <c r="B2843" s="10"/>
      <c r="C2843" s="10"/>
      <c r="D2843" s="10"/>
      <c r="E2843" s="10"/>
      <c r="F2843" s="8"/>
      <c r="G2843" s="11" t="e">
        <f ca="1">_xlfn.IFS(OR(F2843="",D2843=""),"",FIND(C2843,D2843,1)=1,LOOKUP(1,0/((宿舍收费标准!$B$2:$B$119=D2843)*(宿舍收费标准!$C$2:$C$119=F2843)),宿舍收费标准!$D$2:$D$119))</f>
        <v>#NAME?</v>
      </c>
      <c r="H2843" s="10"/>
      <c r="I2843" s="10"/>
      <c r="J2843" s="10"/>
      <c r="K2843" s="10"/>
      <c r="L2843" s="8"/>
      <c r="M2843" s="9" t="e">
        <f t="shared" ca="1" si="88"/>
        <v>#NAME?</v>
      </c>
      <c r="N2843" s="11" t="e">
        <f t="shared" ca="1" si="89"/>
        <v>#NAME?</v>
      </c>
    </row>
    <row r="2844" spans="1:14" x14ac:dyDescent="0.2">
      <c r="A2844" s="10"/>
      <c r="B2844" s="10"/>
      <c r="C2844" s="10"/>
      <c r="D2844" s="10"/>
      <c r="E2844" s="10"/>
      <c r="F2844" s="8"/>
      <c r="G2844" s="11" t="e">
        <f ca="1">_xlfn.IFS(OR(F2844="",D2844=""),"",FIND(C2844,D2844,1)=1,LOOKUP(1,0/((宿舍收费标准!$B$2:$B$119=D2844)*(宿舍收费标准!$C$2:$C$119=F2844)),宿舍收费标准!$D$2:$D$119))</f>
        <v>#NAME?</v>
      </c>
      <c r="H2844" s="10"/>
      <c r="I2844" s="10"/>
      <c r="J2844" s="10"/>
      <c r="K2844" s="10"/>
      <c r="L2844" s="8"/>
      <c r="M2844" s="9" t="e">
        <f t="shared" ca="1" si="88"/>
        <v>#NAME?</v>
      </c>
      <c r="N2844" s="11" t="e">
        <f t="shared" ca="1" si="89"/>
        <v>#NAME?</v>
      </c>
    </row>
    <row r="2845" spans="1:14" x14ac:dyDescent="0.2">
      <c r="A2845" s="10"/>
      <c r="B2845" s="10"/>
      <c r="C2845" s="10"/>
      <c r="D2845" s="10"/>
      <c r="E2845" s="10"/>
      <c r="F2845" s="8"/>
      <c r="G2845" s="11" t="e">
        <f ca="1">_xlfn.IFS(OR(F2845="",D2845=""),"",FIND(C2845,D2845,1)=1,LOOKUP(1,0/((宿舍收费标准!$B$2:$B$119=D2845)*(宿舍收费标准!$C$2:$C$119=F2845)),宿舍收费标准!$D$2:$D$119))</f>
        <v>#NAME?</v>
      </c>
      <c r="H2845" s="10"/>
      <c r="I2845" s="10"/>
      <c r="J2845" s="10"/>
      <c r="K2845" s="10"/>
      <c r="L2845" s="8"/>
      <c r="M2845" s="9" t="e">
        <f t="shared" ca="1" si="88"/>
        <v>#NAME?</v>
      </c>
      <c r="N2845" s="11" t="e">
        <f t="shared" ca="1" si="89"/>
        <v>#NAME?</v>
      </c>
    </row>
    <row r="2846" spans="1:14" x14ac:dyDescent="0.2">
      <c r="A2846" s="10"/>
      <c r="B2846" s="10"/>
      <c r="C2846" s="10"/>
      <c r="D2846" s="10"/>
      <c r="E2846" s="10"/>
      <c r="F2846" s="8"/>
      <c r="G2846" s="11" t="e">
        <f ca="1">_xlfn.IFS(OR(F2846="",D2846=""),"",FIND(C2846,D2846,1)=1,LOOKUP(1,0/((宿舍收费标准!$B$2:$B$119=D2846)*(宿舍收费标准!$C$2:$C$119=F2846)),宿舍收费标准!$D$2:$D$119))</f>
        <v>#NAME?</v>
      </c>
      <c r="H2846" s="10"/>
      <c r="I2846" s="10"/>
      <c r="J2846" s="10"/>
      <c r="K2846" s="10"/>
      <c r="L2846" s="8"/>
      <c r="M2846" s="9" t="e">
        <f t="shared" ca="1" si="88"/>
        <v>#NAME?</v>
      </c>
      <c r="N2846" s="11" t="e">
        <f t="shared" ca="1" si="89"/>
        <v>#NAME?</v>
      </c>
    </row>
    <row r="2847" spans="1:14" x14ac:dyDescent="0.2">
      <c r="A2847" s="10"/>
      <c r="B2847" s="10"/>
      <c r="C2847" s="10"/>
      <c r="D2847" s="10"/>
      <c r="E2847" s="10"/>
      <c r="F2847" s="8"/>
      <c r="G2847" s="11" t="e">
        <f ca="1">_xlfn.IFS(OR(F2847="",D2847=""),"",FIND(C2847,D2847,1)=1,LOOKUP(1,0/((宿舍收费标准!$B$2:$B$119=D2847)*(宿舍收费标准!$C$2:$C$119=F2847)),宿舍收费标准!$D$2:$D$119))</f>
        <v>#NAME?</v>
      </c>
      <c r="H2847" s="10"/>
      <c r="I2847" s="10"/>
      <c r="J2847" s="10"/>
      <c r="K2847" s="10"/>
      <c r="L2847" s="8"/>
      <c r="M2847" s="9" t="e">
        <f t="shared" ca="1" si="88"/>
        <v>#NAME?</v>
      </c>
      <c r="N2847" s="11" t="e">
        <f t="shared" ca="1" si="89"/>
        <v>#NAME?</v>
      </c>
    </row>
    <row r="2848" spans="1:14" x14ac:dyDescent="0.2">
      <c r="A2848" s="10"/>
      <c r="B2848" s="10"/>
      <c r="C2848" s="10"/>
      <c r="D2848" s="10"/>
      <c r="E2848" s="10"/>
      <c r="F2848" s="8"/>
      <c r="G2848" s="11" t="e">
        <f ca="1">_xlfn.IFS(OR(F2848="",D2848=""),"",FIND(C2848,D2848,1)=1,LOOKUP(1,0/((宿舍收费标准!$B$2:$B$119=D2848)*(宿舍收费标准!$C$2:$C$119=F2848)),宿舍收费标准!$D$2:$D$119))</f>
        <v>#NAME?</v>
      </c>
      <c r="H2848" s="10"/>
      <c r="I2848" s="10"/>
      <c r="J2848" s="10"/>
      <c r="K2848" s="10"/>
      <c r="L2848" s="8"/>
      <c r="M2848" s="9" t="e">
        <f t="shared" ca="1" si="88"/>
        <v>#NAME?</v>
      </c>
      <c r="N2848" s="11" t="e">
        <f t="shared" ca="1" si="89"/>
        <v>#NAME?</v>
      </c>
    </row>
    <row r="2849" spans="1:14" x14ac:dyDescent="0.2">
      <c r="A2849" s="10"/>
      <c r="B2849" s="10"/>
      <c r="C2849" s="10"/>
      <c r="D2849" s="10"/>
      <c r="E2849" s="10"/>
      <c r="F2849" s="8"/>
      <c r="G2849" s="11" t="e">
        <f ca="1">_xlfn.IFS(OR(F2849="",D2849=""),"",FIND(C2849,D2849,1)=1,LOOKUP(1,0/((宿舍收费标准!$B$2:$B$119=D2849)*(宿舍收费标准!$C$2:$C$119=F2849)),宿舍收费标准!$D$2:$D$119))</f>
        <v>#NAME?</v>
      </c>
      <c r="H2849" s="10"/>
      <c r="I2849" s="10"/>
      <c r="J2849" s="10"/>
      <c r="K2849" s="10"/>
      <c r="L2849" s="8"/>
      <c r="M2849" s="9" t="e">
        <f t="shared" ca="1" si="88"/>
        <v>#NAME?</v>
      </c>
      <c r="N2849" s="11" t="e">
        <f t="shared" ca="1" si="89"/>
        <v>#NAME?</v>
      </c>
    </row>
    <row r="2850" spans="1:14" x14ac:dyDescent="0.2">
      <c r="A2850" s="10"/>
      <c r="B2850" s="10"/>
      <c r="C2850" s="10"/>
      <c r="D2850" s="10"/>
      <c r="E2850" s="10"/>
      <c r="F2850" s="8"/>
      <c r="G2850" s="11" t="e">
        <f ca="1">_xlfn.IFS(OR(F2850="",D2850=""),"",FIND(C2850,D2850,1)=1,LOOKUP(1,0/((宿舍收费标准!$B$2:$B$119=D2850)*(宿舍收费标准!$C$2:$C$119=F2850)),宿舍收费标准!$D$2:$D$119))</f>
        <v>#NAME?</v>
      </c>
      <c r="H2850" s="10"/>
      <c r="I2850" s="10"/>
      <c r="J2850" s="10"/>
      <c r="K2850" s="10"/>
      <c r="L2850" s="8"/>
      <c r="M2850" s="9" t="e">
        <f t="shared" ca="1" si="88"/>
        <v>#NAME?</v>
      </c>
      <c r="N2850" s="11" t="e">
        <f t="shared" ca="1" si="89"/>
        <v>#NAME?</v>
      </c>
    </row>
    <row r="2851" spans="1:14" x14ac:dyDescent="0.2">
      <c r="A2851" s="10"/>
      <c r="B2851" s="10"/>
      <c r="C2851" s="10"/>
      <c r="D2851" s="10"/>
      <c r="E2851" s="10"/>
      <c r="F2851" s="8"/>
      <c r="G2851" s="11" t="e">
        <f ca="1">_xlfn.IFS(OR(F2851="",D2851=""),"",FIND(C2851,D2851,1)=1,LOOKUP(1,0/((宿舍收费标准!$B$2:$B$119=D2851)*(宿舍收费标准!$C$2:$C$119=F2851)),宿舍收费标准!$D$2:$D$119))</f>
        <v>#NAME?</v>
      </c>
      <c r="H2851" s="10"/>
      <c r="I2851" s="10"/>
      <c r="J2851" s="10"/>
      <c r="K2851" s="10"/>
      <c r="L2851" s="8"/>
      <c r="M2851" s="9" t="e">
        <f t="shared" ca="1" si="88"/>
        <v>#NAME?</v>
      </c>
      <c r="N2851" s="11" t="e">
        <f t="shared" ca="1" si="89"/>
        <v>#NAME?</v>
      </c>
    </row>
    <row r="2852" spans="1:14" x14ac:dyDescent="0.2">
      <c r="A2852" s="10"/>
      <c r="B2852" s="10"/>
      <c r="C2852" s="10"/>
      <c r="D2852" s="10"/>
      <c r="E2852" s="10"/>
      <c r="F2852" s="8"/>
      <c r="G2852" s="11" t="e">
        <f ca="1">_xlfn.IFS(OR(F2852="",D2852=""),"",FIND(C2852,D2852,1)=1,LOOKUP(1,0/((宿舍收费标准!$B$2:$B$119=D2852)*(宿舍收费标准!$C$2:$C$119=F2852)),宿舍收费标准!$D$2:$D$119))</f>
        <v>#NAME?</v>
      </c>
      <c r="H2852" s="10"/>
      <c r="I2852" s="10"/>
      <c r="J2852" s="10"/>
      <c r="K2852" s="10"/>
      <c r="L2852" s="8"/>
      <c r="M2852" s="9" t="e">
        <f t="shared" ca="1" si="88"/>
        <v>#NAME?</v>
      </c>
      <c r="N2852" s="11" t="e">
        <f t="shared" ca="1" si="89"/>
        <v>#NAME?</v>
      </c>
    </row>
    <row r="2853" spans="1:14" x14ac:dyDescent="0.2">
      <c r="A2853" s="10"/>
      <c r="B2853" s="10"/>
      <c r="C2853" s="10"/>
      <c r="D2853" s="10"/>
      <c r="E2853" s="10"/>
      <c r="F2853" s="8"/>
      <c r="G2853" s="11" t="e">
        <f ca="1">_xlfn.IFS(OR(F2853="",D2853=""),"",FIND(C2853,D2853,1)=1,LOOKUP(1,0/((宿舍收费标准!$B$2:$B$119=D2853)*(宿舍收费标准!$C$2:$C$119=F2853)),宿舍收费标准!$D$2:$D$119))</f>
        <v>#NAME?</v>
      </c>
      <c r="H2853" s="10"/>
      <c r="I2853" s="10"/>
      <c r="J2853" s="10"/>
      <c r="K2853" s="10"/>
      <c r="L2853" s="8"/>
      <c r="M2853" s="9" t="e">
        <f t="shared" ca="1" si="88"/>
        <v>#NAME?</v>
      </c>
      <c r="N2853" s="11" t="e">
        <f t="shared" ca="1" si="89"/>
        <v>#NAME?</v>
      </c>
    </row>
    <row r="2854" spans="1:14" x14ac:dyDescent="0.2">
      <c r="A2854" s="10"/>
      <c r="B2854" s="10"/>
      <c r="C2854" s="10"/>
      <c r="D2854" s="10"/>
      <c r="E2854" s="10"/>
      <c r="F2854" s="8"/>
      <c r="G2854" s="11" t="e">
        <f ca="1">_xlfn.IFS(OR(F2854="",D2854=""),"",FIND(C2854,D2854,1)=1,LOOKUP(1,0/((宿舍收费标准!$B$2:$B$119=D2854)*(宿舍收费标准!$C$2:$C$119=F2854)),宿舍收费标准!$D$2:$D$119))</f>
        <v>#NAME?</v>
      </c>
      <c r="H2854" s="10"/>
      <c r="I2854" s="10"/>
      <c r="J2854" s="10"/>
      <c r="K2854" s="10"/>
      <c r="L2854" s="8"/>
      <c r="M2854" s="9" t="e">
        <f t="shared" ca="1" si="88"/>
        <v>#NAME?</v>
      </c>
      <c r="N2854" s="11" t="e">
        <f t="shared" ca="1" si="89"/>
        <v>#NAME?</v>
      </c>
    </row>
    <row r="2855" spans="1:14" x14ac:dyDescent="0.2">
      <c r="A2855" s="10"/>
      <c r="B2855" s="10"/>
      <c r="C2855" s="10"/>
      <c r="D2855" s="10"/>
      <c r="E2855" s="10"/>
      <c r="F2855" s="8"/>
      <c r="G2855" s="11" t="e">
        <f ca="1">_xlfn.IFS(OR(F2855="",D2855=""),"",FIND(C2855,D2855,1)=1,LOOKUP(1,0/((宿舍收费标准!$B$2:$B$119=D2855)*(宿舍收费标准!$C$2:$C$119=F2855)),宿舍收费标准!$D$2:$D$119))</f>
        <v>#NAME?</v>
      </c>
      <c r="H2855" s="10"/>
      <c r="I2855" s="10"/>
      <c r="J2855" s="10"/>
      <c r="K2855" s="10"/>
      <c r="L2855" s="8"/>
      <c r="M2855" s="9" t="e">
        <f t="shared" ca="1" si="88"/>
        <v>#NAME?</v>
      </c>
      <c r="N2855" s="11" t="e">
        <f t="shared" ca="1" si="89"/>
        <v>#NAME?</v>
      </c>
    </row>
    <row r="2856" spans="1:14" x14ac:dyDescent="0.2">
      <c r="A2856" s="10"/>
      <c r="B2856" s="10"/>
      <c r="C2856" s="10"/>
      <c r="D2856" s="10"/>
      <c r="E2856" s="10"/>
      <c r="F2856" s="8"/>
      <c r="G2856" s="11" t="e">
        <f ca="1">_xlfn.IFS(OR(F2856="",D2856=""),"",FIND(C2856,D2856,1)=1,LOOKUP(1,0/((宿舍收费标准!$B$2:$B$119=D2856)*(宿舍收费标准!$C$2:$C$119=F2856)),宿舍收费标准!$D$2:$D$119))</f>
        <v>#NAME?</v>
      </c>
      <c r="H2856" s="10"/>
      <c r="I2856" s="10"/>
      <c r="J2856" s="10"/>
      <c r="K2856" s="10"/>
      <c r="L2856" s="8"/>
      <c r="M2856" s="9" t="e">
        <f t="shared" ca="1" si="88"/>
        <v>#NAME?</v>
      </c>
      <c r="N2856" s="11" t="e">
        <f t="shared" ca="1" si="89"/>
        <v>#NAME?</v>
      </c>
    </row>
    <row r="2857" spans="1:14" x14ac:dyDescent="0.2">
      <c r="A2857" s="10"/>
      <c r="B2857" s="10"/>
      <c r="C2857" s="10"/>
      <c r="D2857" s="10"/>
      <c r="E2857" s="10"/>
      <c r="F2857" s="8"/>
      <c r="G2857" s="11" t="e">
        <f ca="1">_xlfn.IFS(OR(F2857="",D2857=""),"",FIND(C2857,D2857,1)=1,LOOKUP(1,0/((宿舍收费标准!$B$2:$B$119=D2857)*(宿舍收费标准!$C$2:$C$119=F2857)),宿舍收费标准!$D$2:$D$119))</f>
        <v>#NAME?</v>
      </c>
      <c r="H2857" s="10"/>
      <c r="I2857" s="10"/>
      <c r="J2857" s="10"/>
      <c r="K2857" s="10"/>
      <c r="L2857" s="8"/>
      <c r="M2857" s="9" t="e">
        <f t="shared" ca="1" si="88"/>
        <v>#NAME?</v>
      </c>
      <c r="N2857" s="11" t="e">
        <f t="shared" ca="1" si="89"/>
        <v>#NAME?</v>
      </c>
    </row>
    <row r="2858" spans="1:14" x14ac:dyDescent="0.2">
      <c r="A2858" s="10"/>
      <c r="B2858" s="10"/>
      <c r="C2858" s="10"/>
      <c r="D2858" s="10"/>
      <c r="E2858" s="10"/>
      <c r="F2858" s="8"/>
      <c r="G2858" s="11" t="e">
        <f ca="1">_xlfn.IFS(OR(F2858="",D2858=""),"",FIND(C2858,D2858,1)=1,LOOKUP(1,0/((宿舍收费标准!$B$2:$B$119=D2858)*(宿舍收费标准!$C$2:$C$119=F2858)),宿舍收费标准!$D$2:$D$119))</f>
        <v>#NAME?</v>
      </c>
      <c r="H2858" s="10"/>
      <c r="I2858" s="10"/>
      <c r="J2858" s="10"/>
      <c r="K2858" s="10"/>
      <c r="L2858" s="8"/>
      <c r="M2858" s="9" t="e">
        <f t="shared" ca="1" si="88"/>
        <v>#NAME?</v>
      </c>
      <c r="N2858" s="11" t="e">
        <f t="shared" ca="1" si="89"/>
        <v>#NAME?</v>
      </c>
    </row>
    <row r="2859" spans="1:14" x14ac:dyDescent="0.2">
      <c r="A2859" s="10"/>
      <c r="B2859" s="10"/>
      <c r="C2859" s="10"/>
      <c r="D2859" s="10"/>
      <c r="E2859" s="10"/>
      <c r="F2859" s="8"/>
      <c r="G2859" s="11" t="e">
        <f ca="1">_xlfn.IFS(OR(F2859="",D2859=""),"",FIND(C2859,D2859,1)=1,LOOKUP(1,0/((宿舍收费标准!$B$2:$B$119=D2859)*(宿舍收费标准!$C$2:$C$119=F2859)),宿舍收费标准!$D$2:$D$119))</f>
        <v>#NAME?</v>
      </c>
      <c r="H2859" s="10"/>
      <c r="I2859" s="10"/>
      <c r="J2859" s="10"/>
      <c r="K2859" s="10"/>
      <c r="L2859" s="8"/>
      <c r="M2859" s="9" t="e">
        <f t="shared" ca="1" si="88"/>
        <v>#NAME?</v>
      </c>
      <c r="N2859" s="11" t="e">
        <f t="shared" ca="1" si="89"/>
        <v>#NAME?</v>
      </c>
    </row>
    <row r="2860" spans="1:14" x14ac:dyDescent="0.2">
      <c r="A2860" s="10"/>
      <c r="B2860" s="10"/>
      <c r="C2860" s="10"/>
      <c r="D2860" s="10"/>
      <c r="E2860" s="10"/>
      <c r="F2860" s="8"/>
      <c r="G2860" s="11" t="e">
        <f ca="1">_xlfn.IFS(OR(F2860="",D2860=""),"",FIND(C2860,D2860,1)=1,LOOKUP(1,0/((宿舍收费标准!$B$2:$B$119=D2860)*(宿舍收费标准!$C$2:$C$119=F2860)),宿舍收费标准!$D$2:$D$119))</f>
        <v>#NAME?</v>
      </c>
      <c r="H2860" s="10"/>
      <c r="I2860" s="10"/>
      <c r="J2860" s="10"/>
      <c r="K2860" s="10"/>
      <c r="L2860" s="8"/>
      <c r="M2860" s="9" t="e">
        <f t="shared" ca="1" si="88"/>
        <v>#NAME?</v>
      </c>
      <c r="N2860" s="11" t="e">
        <f t="shared" ca="1" si="89"/>
        <v>#NAME?</v>
      </c>
    </row>
    <row r="2861" spans="1:14" x14ac:dyDescent="0.2">
      <c r="A2861" s="10"/>
      <c r="B2861" s="10"/>
      <c r="C2861" s="10"/>
      <c r="D2861" s="10"/>
      <c r="E2861" s="10"/>
      <c r="F2861" s="8"/>
      <c r="G2861" s="11" t="e">
        <f ca="1">_xlfn.IFS(OR(F2861="",D2861=""),"",FIND(C2861,D2861,1)=1,LOOKUP(1,0/((宿舍收费标准!$B$2:$B$119=D2861)*(宿舍收费标准!$C$2:$C$119=F2861)),宿舍收费标准!$D$2:$D$119))</f>
        <v>#NAME?</v>
      </c>
      <c r="H2861" s="10"/>
      <c r="I2861" s="10"/>
      <c r="J2861" s="10"/>
      <c r="K2861" s="10"/>
      <c r="L2861" s="8"/>
      <c r="M2861" s="9" t="e">
        <f t="shared" ca="1" si="88"/>
        <v>#NAME?</v>
      </c>
      <c r="N2861" s="11" t="e">
        <f t="shared" ca="1" si="89"/>
        <v>#NAME?</v>
      </c>
    </row>
    <row r="2862" spans="1:14" x14ac:dyDescent="0.2">
      <c r="A2862" s="10"/>
      <c r="B2862" s="10"/>
      <c r="C2862" s="10"/>
      <c r="D2862" s="10"/>
      <c r="E2862" s="10"/>
      <c r="F2862" s="8"/>
      <c r="G2862" s="11" t="e">
        <f ca="1">_xlfn.IFS(OR(F2862="",D2862=""),"",FIND(C2862,D2862,1)=1,LOOKUP(1,0/((宿舍收费标准!$B$2:$B$119=D2862)*(宿舍收费标准!$C$2:$C$119=F2862)),宿舍收费标准!$D$2:$D$119))</f>
        <v>#NAME?</v>
      </c>
      <c r="H2862" s="10"/>
      <c r="I2862" s="10"/>
      <c r="J2862" s="10"/>
      <c r="K2862" s="10"/>
      <c r="L2862" s="8"/>
      <c r="M2862" s="9" t="e">
        <f t="shared" ca="1" si="88"/>
        <v>#NAME?</v>
      </c>
      <c r="N2862" s="11" t="e">
        <f t="shared" ca="1" si="89"/>
        <v>#NAME?</v>
      </c>
    </row>
    <row r="2863" spans="1:14" x14ac:dyDescent="0.2">
      <c r="A2863" s="10"/>
      <c r="B2863" s="10"/>
      <c r="C2863" s="10"/>
      <c r="D2863" s="10"/>
      <c r="E2863" s="10"/>
      <c r="F2863" s="8"/>
      <c r="G2863" s="11" t="e">
        <f ca="1">_xlfn.IFS(OR(F2863="",D2863=""),"",FIND(C2863,D2863,1)=1,LOOKUP(1,0/((宿舍收费标准!$B$2:$B$119=D2863)*(宿舍收费标准!$C$2:$C$119=F2863)),宿舍收费标准!$D$2:$D$119))</f>
        <v>#NAME?</v>
      </c>
      <c r="H2863" s="10"/>
      <c r="I2863" s="10"/>
      <c r="J2863" s="10"/>
      <c r="K2863" s="10"/>
      <c r="L2863" s="8"/>
      <c r="M2863" s="9" t="e">
        <f t="shared" ca="1" si="88"/>
        <v>#NAME?</v>
      </c>
      <c r="N2863" s="11" t="e">
        <f t="shared" ca="1" si="89"/>
        <v>#NAME?</v>
      </c>
    </row>
    <row r="2864" spans="1:14" x14ac:dyDescent="0.2">
      <c r="A2864" s="10"/>
      <c r="B2864" s="10"/>
      <c r="C2864" s="10"/>
      <c r="D2864" s="10"/>
      <c r="E2864" s="10"/>
      <c r="F2864" s="8"/>
      <c r="G2864" s="11" t="e">
        <f ca="1">_xlfn.IFS(OR(F2864="",D2864=""),"",FIND(C2864,D2864,1)=1,LOOKUP(1,0/((宿舍收费标准!$B$2:$B$119=D2864)*(宿舍收费标准!$C$2:$C$119=F2864)),宿舍收费标准!$D$2:$D$119))</f>
        <v>#NAME?</v>
      </c>
      <c r="H2864" s="10"/>
      <c r="I2864" s="10"/>
      <c r="J2864" s="10"/>
      <c r="K2864" s="10"/>
      <c r="L2864" s="8"/>
      <c r="M2864" s="9" t="e">
        <f t="shared" ca="1" si="88"/>
        <v>#NAME?</v>
      </c>
      <c r="N2864" s="11" t="e">
        <f t="shared" ca="1" si="89"/>
        <v>#NAME?</v>
      </c>
    </row>
    <row r="2865" spans="1:14" x14ac:dyDescent="0.2">
      <c r="A2865" s="10"/>
      <c r="B2865" s="10"/>
      <c r="C2865" s="10"/>
      <c r="D2865" s="10"/>
      <c r="E2865" s="10"/>
      <c r="F2865" s="8"/>
      <c r="G2865" s="11" t="e">
        <f ca="1">_xlfn.IFS(OR(F2865="",D2865=""),"",FIND(C2865,D2865,1)=1,LOOKUP(1,0/((宿舍收费标准!$B$2:$B$119=D2865)*(宿舍收费标准!$C$2:$C$119=F2865)),宿舍收费标准!$D$2:$D$119))</f>
        <v>#NAME?</v>
      </c>
      <c r="H2865" s="10"/>
      <c r="I2865" s="10"/>
      <c r="J2865" s="10"/>
      <c r="K2865" s="10"/>
      <c r="L2865" s="8"/>
      <c r="M2865" s="9" t="e">
        <f t="shared" ca="1" si="88"/>
        <v>#NAME?</v>
      </c>
      <c r="N2865" s="11" t="e">
        <f t="shared" ca="1" si="89"/>
        <v>#NAME?</v>
      </c>
    </row>
    <row r="2866" spans="1:14" x14ac:dyDescent="0.2">
      <c r="A2866" s="10"/>
      <c r="B2866" s="10"/>
      <c r="C2866" s="10"/>
      <c r="D2866" s="10"/>
      <c r="E2866" s="10"/>
      <c r="F2866" s="8"/>
      <c r="G2866" s="11" t="e">
        <f ca="1">_xlfn.IFS(OR(F2866="",D2866=""),"",FIND(C2866,D2866,1)=1,LOOKUP(1,0/((宿舍收费标准!$B$2:$B$119=D2866)*(宿舍收费标准!$C$2:$C$119=F2866)),宿舍收费标准!$D$2:$D$119))</f>
        <v>#NAME?</v>
      </c>
      <c r="H2866" s="10"/>
      <c r="I2866" s="10"/>
      <c r="J2866" s="10"/>
      <c r="K2866" s="10"/>
      <c r="L2866" s="8"/>
      <c r="M2866" s="9" t="e">
        <f t="shared" ca="1" si="88"/>
        <v>#NAME?</v>
      </c>
      <c r="N2866" s="11" t="e">
        <f t="shared" ca="1" si="89"/>
        <v>#NAME?</v>
      </c>
    </row>
    <row r="2867" spans="1:14" x14ac:dyDescent="0.2">
      <c r="A2867" s="10"/>
      <c r="B2867" s="10"/>
      <c r="C2867" s="10"/>
      <c r="D2867" s="10"/>
      <c r="E2867" s="10"/>
      <c r="F2867" s="8"/>
      <c r="G2867" s="11" t="e">
        <f ca="1">_xlfn.IFS(OR(F2867="",D2867=""),"",FIND(C2867,D2867,1)=1,LOOKUP(1,0/((宿舍收费标准!$B$2:$B$119=D2867)*(宿舍收费标准!$C$2:$C$119=F2867)),宿舍收费标准!$D$2:$D$119))</f>
        <v>#NAME?</v>
      </c>
      <c r="H2867" s="10"/>
      <c r="I2867" s="10"/>
      <c r="J2867" s="10"/>
      <c r="K2867" s="10"/>
      <c r="L2867" s="8"/>
      <c r="M2867" s="9" t="e">
        <f t="shared" ca="1" si="88"/>
        <v>#NAME?</v>
      </c>
      <c r="N2867" s="11" t="e">
        <f t="shared" ca="1" si="89"/>
        <v>#NAME?</v>
      </c>
    </row>
    <row r="2868" spans="1:14" x14ac:dyDescent="0.2">
      <c r="A2868" s="10"/>
      <c r="B2868" s="10"/>
      <c r="C2868" s="10"/>
      <c r="D2868" s="10"/>
      <c r="E2868" s="10"/>
      <c r="F2868" s="8"/>
      <c r="G2868" s="11" t="e">
        <f ca="1">_xlfn.IFS(OR(F2868="",D2868=""),"",FIND(C2868,D2868,1)=1,LOOKUP(1,0/((宿舍收费标准!$B$2:$B$119=D2868)*(宿舍收费标准!$C$2:$C$119=F2868)),宿舍收费标准!$D$2:$D$119))</f>
        <v>#NAME?</v>
      </c>
      <c r="H2868" s="10"/>
      <c r="I2868" s="10"/>
      <c r="J2868" s="10"/>
      <c r="K2868" s="10"/>
      <c r="L2868" s="8"/>
      <c r="M2868" s="9" t="e">
        <f t="shared" ca="1" si="88"/>
        <v>#NAME?</v>
      </c>
      <c r="N2868" s="11" t="e">
        <f t="shared" ca="1" si="89"/>
        <v>#NAME?</v>
      </c>
    </row>
    <row r="2869" spans="1:14" x14ac:dyDescent="0.2">
      <c r="A2869" s="10"/>
      <c r="B2869" s="10"/>
      <c r="C2869" s="10"/>
      <c r="D2869" s="10"/>
      <c r="E2869" s="10"/>
      <c r="F2869" s="8"/>
      <c r="G2869" s="11" t="e">
        <f ca="1">_xlfn.IFS(OR(F2869="",D2869=""),"",FIND(C2869,D2869,1)=1,LOOKUP(1,0/((宿舍收费标准!$B$2:$B$119=D2869)*(宿舍收费标准!$C$2:$C$119=F2869)),宿舍收费标准!$D$2:$D$119))</f>
        <v>#NAME?</v>
      </c>
      <c r="H2869" s="10"/>
      <c r="I2869" s="10"/>
      <c r="J2869" s="10"/>
      <c r="K2869" s="10"/>
      <c r="L2869" s="8"/>
      <c r="M2869" s="9" t="e">
        <f t="shared" ca="1" si="88"/>
        <v>#NAME?</v>
      </c>
      <c r="N2869" s="11" t="e">
        <f t="shared" ca="1" si="89"/>
        <v>#NAME?</v>
      </c>
    </row>
    <row r="2870" spans="1:14" x14ac:dyDescent="0.2">
      <c r="A2870" s="10"/>
      <c r="B2870" s="10"/>
      <c r="C2870" s="10"/>
      <c r="D2870" s="10"/>
      <c r="E2870" s="10"/>
      <c r="F2870" s="8"/>
      <c r="G2870" s="11" t="e">
        <f ca="1">_xlfn.IFS(OR(F2870="",D2870=""),"",FIND(C2870,D2870,1)=1,LOOKUP(1,0/((宿舍收费标准!$B$2:$B$119=D2870)*(宿舍收费标准!$C$2:$C$119=F2870)),宿舍收费标准!$D$2:$D$119))</f>
        <v>#NAME?</v>
      </c>
      <c r="H2870" s="10"/>
      <c r="I2870" s="10"/>
      <c r="J2870" s="10"/>
      <c r="K2870" s="10"/>
      <c r="L2870" s="8"/>
      <c r="M2870" s="9" t="e">
        <f t="shared" ca="1" si="88"/>
        <v>#NAME?</v>
      </c>
      <c r="N2870" s="11" t="e">
        <f t="shared" ca="1" si="89"/>
        <v>#NAME?</v>
      </c>
    </row>
    <row r="2871" spans="1:14" x14ac:dyDescent="0.2">
      <c r="A2871" s="10"/>
      <c r="B2871" s="10"/>
      <c r="C2871" s="10"/>
      <c r="D2871" s="10"/>
      <c r="E2871" s="10"/>
      <c r="F2871" s="8"/>
      <c r="G2871" s="11" t="e">
        <f ca="1">_xlfn.IFS(OR(F2871="",D2871=""),"",FIND(C2871,D2871,1)=1,LOOKUP(1,0/((宿舍收费标准!$B$2:$B$119=D2871)*(宿舍收费标准!$C$2:$C$119=F2871)),宿舍收费标准!$D$2:$D$119))</f>
        <v>#NAME?</v>
      </c>
      <c r="H2871" s="10"/>
      <c r="I2871" s="10"/>
      <c r="J2871" s="10"/>
      <c r="K2871" s="10"/>
      <c r="L2871" s="8"/>
      <c r="M2871" s="9" t="e">
        <f t="shared" ca="1" si="88"/>
        <v>#NAME?</v>
      </c>
      <c r="N2871" s="11" t="e">
        <f t="shared" ca="1" si="89"/>
        <v>#NAME?</v>
      </c>
    </row>
    <row r="2872" spans="1:14" x14ac:dyDescent="0.2">
      <c r="A2872" s="10"/>
      <c r="B2872" s="10"/>
      <c r="C2872" s="10"/>
      <c r="D2872" s="10"/>
      <c r="E2872" s="10"/>
      <c r="F2872" s="8"/>
      <c r="G2872" s="11" t="e">
        <f ca="1">_xlfn.IFS(OR(F2872="",D2872=""),"",FIND(C2872,D2872,1)=1,LOOKUP(1,0/((宿舍收费标准!$B$2:$B$119=D2872)*(宿舍收费标准!$C$2:$C$119=F2872)),宿舍收费标准!$D$2:$D$119))</f>
        <v>#NAME?</v>
      </c>
      <c r="H2872" s="10"/>
      <c r="I2872" s="10"/>
      <c r="J2872" s="10"/>
      <c r="K2872" s="10"/>
      <c r="L2872" s="8"/>
      <c r="M2872" s="9" t="e">
        <f t="shared" ca="1" si="88"/>
        <v>#NAME?</v>
      </c>
      <c r="N2872" s="11" t="e">
        <f t="shared" ca="1" si="89"/>
        <v>#NAME?</v>
      </c>
    </row>
    <row r="2873" spans="1:14" x14ac:dyDescent="0.2">
      <c r="A2873" s="10"/>
      <c r="B2873" s="10"/>
      <c r="C2873" s="10"/>
      <c r="D2873" s="10"/>
      <c r="E2873" s="10"/>
      <c r="F2873" s="8"/>
      <c r="G2873" s="11" t="e">
        <f ca="1">_xlfn.IFS(OR(F2873="",D2873=""),"",FIND(C2873,D2873,1)=1,LOOKUP(1,0/((宿舍收费标准!$B$2:$B$119=D2873)*(宿舍收费标准!$C$2:$C$119=F2873)),宿舍收费标准!$D$2:$D$119))</f>
        <v>#NAME?</v>
      </c>
      <c r="H2873" s="10"/>
      <c r="I2873" s="10"/>
      <c r="J2873" s="10"/>
      <c r="K2873" s="10"/>
      <c r="L2873" s="8"/>
      <c r="M2873" s="9" t="e">
        <f t="shared" ca="1" si="88"/>
        <v>#NAME?</v>
      </c>
      <c r="N2873" s="11" t="e">
        <f t="shared" ca="1" si="89"/>
        <v>#NAME?</v>
      </c>
    </row>
    <row r="2874" spans="1:14" x14ac:dyDescent="0.2">
      <c r="A2874" s="10"/>
      <c r="B2874" s="10"/>
      <c r="C2874" s="10"/>
      <c r="D2874" s="10"/>
      <c r="E2874" s="10"/>
      <c r="F2874" s="8"/>
      <c r="G2874" s="11" t="e">
        <f ca="1">_xlfn.IFS(OR(F2874="",D2874=""),"",FIND(C2874,D2874,1)=1,LOOKUP(1,0/((宿舍收费标准!$B$2:$B$119=D2874)*(宿舍收费标准!$C$2:$C$119=F2874)),宿舍收费标准!$D$2:$D$119))</f>
        <v>#NAME?</v>
      </c>
      <c r="H2874" s="10"/>
      <c r="I2874" s="10"/>
      <c r="J2874" s="10"/>
      <c r="K2874" s="10"/>
      <c r="L2874" s="8"/>
      <c r="M2874" s="9" t="e">
        <f t="shared" ca="1" si="88"/>
        <v>#NAME?</v>
      </c>
      <c r="N2874" s="11" t="e">
        <f t="shared" ca="1" si="89"/>
        <v>#NAME?</v>
      </c>
    </row>
    <row r="2875" spans="1:14" x14ac:dyDescent="0.2">
      <c r="A2875" s="10"/>
      <c r="B2875" s="10"/>
      <c r="C2875" s="10"/>
      <c r="D2875" s="10"/>
      <c r="E2875" s="10"/>
      <c r="F2875" s="8"/>
      <c r="G2875" s="11" t="e">
        <f ca="1">_xlfn.IFS(OR(F2875="",D2875=""),"",FIND(C2875,D2875,1)=1,LOOKUP(1,0/((宿舍收费标准!$B$2:$B$119=D2875)*(宿舍收费标准!$C$2:$C$119=F2875)),宿舍收费标准!$D$2:$D$119))</f>
        <v>#NAME?</v>
      </c>
      <c r="H2875" s="10"/>
      <c r="I2875" s="10"/>
      <c r="J2875" s="10"/>
      <c r="K2875" s="10"/>
      <c r="L2875" s="8"/>
      <c r="M2875" s="9" t="e">
        <f t="shared" ca="1" si="88"/>
        <v>#NAME?</v>
      </c>
      <c r="N2875" s="11" t="e">
        <f t="shared" ca="1" si="89"/>
        <v>#NAME?</v>
      </c>
    </row>
    <row r="2876" spans="1:14" x14ac:dyDescent="0.2">
      <c r="A2876" s="10"/>
      <c r="B2876" s="10"/>
      <c r="C2876" s="10"/>
      <c r="D2876" s="10"/>
      <c r="E2876" s="10"/>
      <c r="F2876" s="8"/>
      <c r="G2876" s="11" t="e">
        <f ca="1">_xlfn.IFS(OR(F2876="",D2876=""),"",FIND(C2876,D2876,1)=1,LOOKUP(1,0/((宿舍收费标准!$B$2:$B$119=D2876)*(宿舍收费标准!$C$2:$C$119=F2876)),宿舍收费标准!$D$2:$D$119))</f>
        <v>#NAME?</v>
      </c>
      <c r="H2876" s="10"/>
      <c r="I2876" s="10"/>
      <c r="J2876" s="10"/>
      <c r="K2876" s="10"/>
      <c r="L2876" s="8"/>
      <c r="M2876" s="9" t="e">
        <f t="shared" ca="1" si="88"/>
        <v>#NAME?</v>
      </c>
      <c r="N2876" s="11" t="e">
        <f t="shared" ca="1" si="89"/>
        <v>#NAME?</v>
      </c>
    </row>
    <row r="2877" spans="1:14" x14ac:dyDescent="0.2">
      <c r="A2877" s="10"/>
      <c r="B2877" s="10"/>
      <c r="C2877" s="10"/>
      <c r="D2877" s="10"/>
      <c r="E2877" s="10"/>
      <c r="F2877" s="8"/>
      <c r="G2877" s="11" t="e">
        <f ca="1">_xlfn.IFS(OR(F2877="",D2877=""),"",FIND(C2877,D2877,1)=1,LOOKUP(1,0/((宿舍收费标准!$B$2:$B$119=D2877)*(宿舍收费标准!$C$2:$C$119=F2877)),宿舍收费标准!$D$2:$D$119))</f>
        <v>#NAME?</v>
      </c>
      <c r="H2877" s="10"/>
      <c r="I2877" s="10"/>
      <c r="J2877" s="10"/>
      <c r="K2877" s="10"/>
      <c r="L2877" s="8"/>
      <c r="M2877" s="9" t="e">
        <f t="shared" ca="1" si="88"/>
        <v>#NAME?</v>
      </c>
      <c r="N2877" s="11" t="e">
        <f t="shared" ca="1" si="89"/>
        <v>#NAME?</v>
      </c>
    </row>
    <row r="2878" spans="1:14" x14ac:dyDescent="0.2">
      <c r="A2878" s="10"/>
      <c r="B2878" s="10"/>
      <c r="C2878" s="10"/>
      <c r="D2878" s="10"/>
      <c r="E2878" s="10"/>
      <c r="F2878" s="8"/>
      <c r="G2878" s="11" t="e">
        <f ca="1">_xlfn.IFS(OR(F2878="",D2878=""),"",FIND(C2878,D2878,1)=1,LOOKUP(1,0/((宿舍收费标准!$B$2:$B$119=D2878)*(宿舍收费标准!$C$2:$C$119=F2878)),宿舍收费标准!$D$2:$D$119))</f>
        <v>#NAME?</v>
      </c>
      <c r="H2878" s="10"/>
      <c r="I2878" s="10"/>
      <c r="J2878" s="10"/>
      <c r="K2878" s="10"/>
      <c r="L2878" s="8"/>
      <c r="M2878" s="9" t="e">
        <f t="shared" ca="1" si="88"/>
        <v>#NAME?</v>
      </c>
      <c r="N2878" s="11" t="e">
        <f t="shared" ca="1" si="89"/>
        <v>#NAME?</v>
      </c>
    </row>
    <row r="2879" spans="1:14" x14ac:dyDescent="0.2">
      <c r="A2879" s="10"/>
      <c r="B2879" s="10"/>
      <c r="C2879" s="10"/>
      <c r="D2879" s="10"/>
      <c r="E2879" s="10"/>
      <c r="F2879" s="8"/>
      <c r="G2879" s="11" t="e">
        <f ca="1">_xlfn.IFS(OR(F2879="",D2879=""),"",FIND(C2879,D2879,1)=1,LOOKUP(1,0/((宿舍收费标准!$B$2:$B$119=D2879)*(宿舍收费标准!$C$2:$C$119=F2879)),宿舍收费标准!$D$2:$D$119))</f>
        <v>#NAME?</v>
      </c>
      <c r="H2879" s="10"/>
      <c r="I2879" s="10"/>
      <c r="J2879" s="10"/>
      <c r="K2879" s="10"/>
      <c r="L2879" s="8"/>
      <c r="M2879" s="9" t="e">
        <f t="shared" ca="1" si="88"/>
        <v>#NAME?</v>
      </c>
      <c r="N2879" s="11" t="e">
        <f t="shared" ca="1" si="89"/>
        <v>#NAME?</v>
      </c>
    </row>
    <row r="2880" spans="1:14" x14ac:dyDescent="0.2">
      <c r="A2880" s="10"/>
      <c r="B2880" s="10"/>
      <c r="C2880" s="10"/>
      <c r="D2880" s="10"/>
      <c r="E2880" s="10"/>
      <c r="F2880" s="8"/>
      <c r="G2880" s="11" t="e">
        <f ca="1">_xlfn.IFS(OR(F2880="",D2880=""),"",FIND(C2880,D2880,1)=1,LOOKUP(1,0/((宿舍收费标准!$B$2:$B$119=D2880)*(宿舍收费标准!$C$2:$C$119=F2880)),宿舍收费标准!$D$2:$D$119))</f>
        <v>#NAME?</v>
      </c>
      <c r="H2880" s="10"/>
      <c r="I2880" s="10"/>
      <c r="J2880" s="10"/>
      <c r="K2880" s="10"/>
      <c r="L2880" s="8"/>
      <c r="M2880" s="9" t="e">
        <f t="shared" ca="1" si="88"/>
        <v>#NAME?</v>
      </c>
      <c r="N2880" s="11" t="e">
        <f t="shared" ca="1" si="89"/>
        <v>#NAME?</v>
      </c>
    </row>
    <row r="2881" spans="1:14" x14ac:dyDescent="0.2">
      <c r="A2881" s="10"/>
      <c r="B2881" s="10"/>
      <c r="C2881" s="10"/>
      <c r="D2881" s="10"/>
      <c r="E2881" s="10"/>
      <c r="F2881" s="8"/>
      <c r="G2881" s="11" t="e">
        <f ca="1">_xlfn.IFS(OR(F2881="",D2881=""),"",FIND(C2881,D2881,1)=1,LOOKUP(1,0/((宿舍收费标准!$B$2:$B$119=D2881)*(宿舍收费标准!$C$2:$C$119=F2881)),宿舍收费标准!$D$2:$D$119))</f>
        <v>#NAME?</v>
      </c>
      <c r="H2881" s="10"/>
      <c r="I2881" s="10"/>
      <c r="J2881" s="10"/>
      <c r="K2881" s="10"/>
      <c r="L2881" s="8"/>
      <c r="M2881" s="9" t="e">
        <f t="shared" ca="1" si="88"/>
        <v>#NAME?</v>
      </c>
      <c r="N2881" s="11" t="e">
        <f t="shared" ca="1" si="89"/>
        <v>#NAME?</v>
      </c>
    </row>
    <row r="2882" spans="1:14" x14ac:dyDescent="0.2">
      <c r="A2882" s="10"/>
      <c r="B2882" s="10"/>
      <c r="C2882" s="10"/>
      <c r="D2882" s="10"/>
      <c r="E2882" s="10"/>
      <c r="F2882" s="8"/>
      <c r="G2882" s="11" t="e">
        <f ca="1">_xlfn.IFS(OR(F2882="",D2882=""),"",FIND(C2882,D2882,1)=1,LOOKUP(1,0/((宿舍收费标准!$B$2:$B$119=D2882)*(宿舍收费标准!$C$2:$C$119=F2882)),宿舍收费标准!$D$2:$D$119))</f>
        <v>#NAME?</v>
      </c>
      <c r="H2882" s="10"/>
      <c r="I2882" s="10"/>
      <c r="J2882" s="10"/>
      <c r="K2882" s="10"/>
      <c r="L2882" s="8"/>
      <c r="M2882" s="9" t="e">
        <f t="shared" ca="1" si="88"/>
        <v>#NAME?</v>
      </c>
      <c r="N2882" s="11" t="e">
        <f t="shared" ca="1" si="89"/>
        <v>#NAME?</v>
      </c>
    </row>
    <row r="2883" spans="1:14" x14ac:dyDescent="0.2">
      <c r="A2883" s="10"/>
      <c r="B2883" s="10"/>
      <c r="C2883" s="10"/>
      <c r="D2883" s="10"/>
      <c r="E2883" s="10"/>
      <c r="F2883" s="8"/>
      <c r="G2883" s="11" t="e">
        <f ca="1">_xlfn.IFS(OR(F2883="",D2883=""),"",FIND(C2883,D2883,1)=1,LOOKUP(1,0/((宿舍收费标准!$B$2:$B$119=D2883)*(宿舍收费标准!$C$2:$C$119=F2883)),宿舍收费标准!$D$2:$D$119))</f>
        <v>#NAME?</v>
      </c>
      <c r="H2883" s="10"/>
      <c r="I2883" s="10"/>
      <c r="J2883" s="10"/>
      <c r="K2883" s="10"/>
      <c r="L2883" s="8"/>
      <c r="M2883" s="9" t="e">
        <f t="shared" ca="1" si="88"/>
        <v>#NAME?</v>
      </c>
      <c r="N2883" s="11" t="e">
        <f t="shared" ca="1" si="89"/>
        <v>#NAME?</v>
      </c>
    </row>
    <row r="2884" spans="1:14" x14ac:dyDescent="0.2">
      <c r="A2884" s="10"/>
      <c r="B2884" s="10"/>
      <c r="C2884" s="10"/>
      <c r="D2884" s="10"/>
      <c r="E2884" s="10"/>
      <c r="F2884" s="8"/>
      <c r="G2884" s="11" t="e">
        <f ca="1">_xlfn.IFS(OR(F2884="",D2884=""),"",FIND(C2884,D2884,1)=1,LOOKUP(1,0/((宿舍收费标准!$B$2:$B$119=D2884)*(宿舍收费标准!$C$2:$C$119=F2884)),宿舍收费标准!$D$2:$D$119))</f>
        <v>#NAME?</v>
      </c>
      <c r="H2884" s="10"/>
      <c r="I2884" s="10"/>
      <c r="J2884" s="10"/>
      <c r="K2884" s="10"/>
      <c r="L2884" s="8"/>
      <c r="M2884" s="9" t="e">
        <f t="shared" ca="1" si="88"/>
        <v>#NAME?</v>
      </c>
      <c r="N2884" s="11" t="e">
        <f t="shared" ca="1" si="89"/>
        <v>#NAME?</v>
      </c>
    </row>
    <row r="2885" spans="1:14" x14ac:dyDescent="0.2">
      <c r="A2885" s="10"/>
      <c r="B2885" s="10"/>
      <c r="C2885" s="10"/>
      <c r="D2885" s="10"/>
      <c r="E2885" s="10"/>
      <c r="F2885" s="8"/>
      <c r="G2885" s="11" t="e">
        <f ca="1">_xlfn.IFS(OR(F2885="",D2885=""),"",FIND(C2885,D2885,1)=1,LOOKUP(1,0/((宿舍收费标准!$B$2:$B$119=D2885)*(宿舍收费标准!$C$2:$C$119=F2885)),宿舍收费标准!$D$2:$D$119))</f>
        <v>#NAME?</v>
      </c>
      <c r="H2885" s="10"/>
      <c r="I2885" s="10"/>
      <c r="J2885" s="10"/>
      <c r="K2885" s="10"/>
      <c r="L2885" s="8"/>
      <c r="M2885" s="9" t="e">
        <f t="shared" ca="1" si="88"/>
        <v>#NAME?</v>
      </c>
      <c r="N2885" s="11" t="e">
        <f t="shared" ca="1" si="89"/>
        <v>#NAME?</v>
      </c>
    </row>
    <row r="2886" spans="1:14" x14ac:dyDescent="0.2">
      <c r="A2886" s="10"/>
      <c r="B2886" s="10"/>
      <c r="C2886" s="10"/>
      <c r="D2886" s="10"/>
      <c r="E2886" s="10"/>
      <c r="F2886" s="8"/>
      <c r="G2886" s="11" t="e">
        <f ca="1">_xlfn.IFS(OR(F2886="",D2886=""),"",FIND(C2886,D2886,1)=1,LOOKUP(1,0/((宿舍收费标准!$B$2:$B$119=D2886)*(宿舍收费标准!$C$2:$C$119=F2886)),宿舍收费标准!$D$2:$D$119))</f>
        <v>#NAME?</v>
      </c>
      <c r="H2886" s="10"/>
      <c r="I2886" s="10"/>
      <c r="J2886" s="10"/>
      <c r="K2886" s="10"/>
      <c r="L2886" s="8"/>
      <c r="M2886" s="9" t="e">
        <f t="shared" ca="1" si="88"/>
        <v>#NAME?</v>
      </c>
      <c r="N2886" s="11" t="e">
        <f t="shared" ca="1" si="89"/>
        <v>#NAME?</v>
      </c>
    </row>
    <row r="2887" spans="1:14" x14ac:dyDescent="0.2">
      <c r="A2887" s="10"/>
      <c r="B2887" s="10"/>
      <c r="C2887" s="10"/>
      <c r="D2887" s="10"/>
      <c r="E2887" s="10"/>
      <c r="F2887" s="8"/>
      <c r="G2887" s="11" t="e">
        <f ca="1">_xlfn.IFS(OR(F2887="",D2887=""),"",FIND(C2887,D2887,1)=1,LOOKUP(1,0/((宿舍收费标准!$B$2:$B$119=D2887)*(宿舍收费标准!$C$2:$C$119=F2887)),宿舍收费标准!$D$2:$D$119))</f>
        <v>#NAME?</v>
      </c>
      <c r="H2887" s="10"/>
      <c r="I2887" s="10"/>
      <c r="J2887" s="10"/>
      <c r="K2887" s="10"/>
      <c r="L2887" s="8"/>
      <c r="M2887" s="9" t="e">
        <f t="shared" ref="M2887:M2950" ca="1" si="90">_xlfn.IFS(AND(H2887="",I2887="",J2887="",K2887="",L2887=""),"",OR(H2887&lt;&gt;"",I2887&lt;&gt;"",J2887&lt;&gt;"",K2887&lt;&gt;"",L2887&lt;&gt;""),SUM(_xlfn.IFS(AND(H2887&gt;=16,H2887&lt;=31),1,AND(H2887&gt;=1,H2887&lt;=15),0.5,H2887=0,0),_xlfn.IFS(AND(I2887&gt;=16,I2887&lt;=31),1,AND(I2887&gt;=1,I2887&lt;=15),0.5,I2887=0,0),_xlfn.IFS(AND(J2887&gt;=16,J2887&lt;=31),1,AND(J2887&gt;=1,J2887&lt;=15),0.5,J2887=0,0),_xlfn.IFS(AND(K2887&gt;=16,K2887&lt;=31),1,AND(K2887&gt;=1,K2887&lt;=15),0.5,K2887=0,0),_xlfn.IFS(AND(L2887&gt;=16,L2887&lt;=31),1,AND(L2887&gt;=1,L2887&lt;=15),0.5,L2887=0,0)))</f>
        <v>#NAME?</v>
      </c>
      <c r="N2887" s="11" t="e">
        <f t="shared" ref="N2887:N2950" ca="1" si="91">_xlfn.IFS(M2887="","",M2887&lt;&gt;"",G2887/2-G2887/10*M2887)</f>
        <v>#NAME?</v>
      </c>
    </row>
    <row r="2888" spans="1:14" x14ac:dyDescent="0.2">
      <c r="A2888" s="10"/>
      <c r="B2888" s="10"/>
      <c r="C2888" s="10"/>
      <c r="D2888" s="10"/>
      <c r="E2888" s="10"/>
      <c r="F2888" s="8"/>
      <c r="G2888" s="11" t="e">
        <f ca="1">_xlfn.IFS(OR(F2888="",D2888=""),"",FIND(C2888,D2888,1)=1,LOOKUP(1,0/((宿舍收费标准!$B$2:$B$119=D2888)*(宿舍收费标准!$C$2:$C$119=F2888)),宿舍收费标准!$D$2:$D$119))</f>
        <v>#NAME?</v>
      </c>
      <c r="H2888" s="10"/>
      <c r="I2888" s="10"/>
      <c r="J2888" s="10"/>
      <c r="K2888" s="10"/>
      <c r="L2888" s="8"/>
      <c r="M2888" s="9" t="e">
        <f t="shared" ca="1" si="90"/>
        <v>#NAME?</v>
      </c>
      <c r="N2888" s="11" t="e">
        <f t="shared" ca="1" si="91"/>
        <v>#NAME?</v>
      </c>
    </row>
    <row r="2889" spans="1:14" x14ac:dyDescent="0.2">
      <c r="A2889" s="10"/>
      <c r="B2889" s="10"/>
      <c r="C2889" s="10"/>
      <c r="D2889" s="10"/>
      <c r="E2889" s="10"/>
      <c r="F2889" s="8"/>
      <c r="G2889" s="11" t="e">
        <f ca="1">_xlfn.IFS(OR(F2889="",D2889=""),"",FIND(C2889,D2889,1)=1,LOOKUP(1,0/((宿舍收费标准!$B$2:$B$119=D2889)*(宿舍收费标准!$C$2:$C$119=F2889)),宿舍收费标准!$D$2:$D$119))</f>
        <v>#NAME?</v>
      </c>
      <c r="H2889" s="10"/>
      <c r="I2889" s="10"/>
      <c r="J2889" s="10"/>
      <c r="K2889" s="10"/>
      <c r="L2889" s="8"/>
      <c r="M2889" s="9" t="e">
        <f t="shared" ca="1" si="90"/>
        <v>#NAME?</v>
      </c>
      <c r="N2889" s="11" t="e">
        <f t="shared" ca="1" si="91"/>
        <v>#NAME?</v>
      </c>
    </row>
    <row r="2890" spans="1:14" x14ac:dyDescent="0.2">
      <c r="A2890" s="10"/>
      <c r="B2890" s="10"/>
      <c r="C2890" s="10"/>
      <c r="D2890" s="10"/>
      <c r="E2890" s="10"/>
      <c r="F2890" s="8"/>
      <c r="G2890" s="11" t="e">
        <f ca="1">_xlfn.IFS(OR(F2890="",D2890=""),"",FIND(C2890,D2890,1)=1,LOOKUP(1,0/((宿舍收费标准!$B$2:$B$119=D2890)*(宿舍收费标准!$C$2:$C$119=F2890)),宿舍收费标准!$D$2:$D$119))</f>
        <v>#NAME?</v>
      </c>
      <c r="H2890" s="10"/>
      <c r="I2890" s="10"/>
      <c r="J2890" s="10"/>
      <c r="K2890" s="10"/>
      <c r="L2890" s="8"/>
      <c r="M2890" s="9" t="e">
        <f t="shared" ca="1" si="90"/>
        <v>#NAME?</v>
      </c>
      <c r="N2890" s="11" t="e">
        <f t="shared" ca="1" si="91"/>
        <v>#NAME?</v>
      </c>
    </row>
    <row r="2891" spans="1:14" x14ac:dyDescent="0.2">
      <c r="A2891" s="10"/>
      <c r="B2891" s="10"/>
      <c r="C2891" s="10"/>
      <c r="D2891" s="10"/>
      <c r="E2891" s="10"/>
      <c r="F2891" s="8"/>
      <c r="G2891" s="11" t="e">
        <f ca="1">_xlfn.IFS(OR(F2891="",D2891=""),"",FIND(C2891,D2891,1)=1,LOOKUP(1,0/((宿舍收费标准!$B$2:$B$119=D2891)*(宿舍收费标准!$C$2:$C$119=F2891)),宿舍收费标准!$D$2:$D$119))</f>
        <v>#NAME?</v>
      </c>
      <c r="H2891" s="10"/>
      <c r="I2891" s="10"/>
      <c r="J2891" s="10"/>
      <c r="K2891" s="10"/>
      <c r="L2891" s="8"/>
      <c r="M2891" s="9" t="e">
        <f t="shared" ca="1" si="90"/>
        <v>#NAME?</v>
      </c>
      <c r="N2891" s="11" t="e">
        <f t="shared" ca="1" si="91"/>
        <v>#NAME?</v>
      </c>
    </row>
    <row r="2892" spans="1:14" x14ac:dyDescent="0.2">
      <c r="A2892" s="10"/>
      <c r="B2892" s="10"/>
      <c r="C2892" s="10"/>
      <c r="D2892" s="10"/>
      <c r="E2892" s="10"/>
      <c r="F2892" s="8"/>
      <c r="G2892" s="11" t="e">
        <f ca="1">_xlfn.IFS(OR(F2892="",D2892=""),"",FIND(C2892,D2892,1)=1,LOOKUP(1,0/((宿舍收费标准!$B$2:$B$119=D2892)*(宿舍收费标准!$C$2:$C$119=F2892)),宿舍收费标准!$D$2:$D$119))</f>
        <v>#NAME?</v>
      </c>
      <c r="H2892" s="10"/>
      <c r="I2892" s="10"/>
      <c r="J2892" s="10"/>
      <c r="K2892" s="10"/>
      <c r="L2892" s="8"/>
      <c r="M2892" s="9" t="e">
        <f t="shared" ca="1" si="90"/>
        <v>#NAME?</v>
      </c>
      <c r="N2892" s="11" t="e">
        <f t="shared" ca="1" si="91"/>
        <v>#NAME?</v>
      </c>
    </row>
    <row r="2893" spans="1:14" x14ac:dyDescent="0.2">
      <c r="A2893" s="10"/>
      <c r="B2893" s="10"/>
      <c r="C2893" s="10"/>
      <c r="D2893" s="10"/>
      <c r="E2893" s="10"/>
      <c r="F2893" s="8"/>
      <c r="G2893" s="11" t="e">
        <f ca="1">_xlfn.IFS(OR(F2893="",D2893=""),"",FIND(C2893,D2893,1)=1,LOOKUP(1,0/((宿舍收费标准!$B$2:$B$119=D2893)*(宿舍收费标准!$C$2:$C$119=F2893)),宿舍收费标准!$D$2:$D$119))</f>
        <v>#NAME?</v>
      </c>
      <c r="H2893" s="10"/>
      <c r="I2893" s="10"/>
      <c r="J2893" s="10"/>
      <c r="K2893" s="10"/>
      <c r="L2893" s="8"/>
      <c r="M2893" s="9" t="e">
        <f t="shared" ca="1" si="90"/>
        <v>#NAME?</v>
      </c>
      <c r="N2893" s="11" t="e">
        <f t="shared" ca="1" si="91"/>
        <v>#NAME?</v>
      </c>
    </row>
    <row r="2894" spans="1:14" x14ac:dyDescent="0.2">
      <c r="A2894" s="10"/>
      <c r="B2894" s="10"/>
      <c r="C2894" s="10"/>
      <c r="D2894" s="10"/>
      <c r="E2894" s="10"/>
      <c r="F2894" s="8"/>
      <c r="G2894" s="11" t="e">
        <f ca="1">_xlfn.IFS(OR(F2894="",D2894=""),"",FIND(C2894,D2894,1)=1,LOOKUP(1,0/((宿舍收费标准!$B$2:$B$119=D2894)*(宿舍收费标准!$C$2:$C$119=F2894)),宿舍收费标准!$D$2:$D$119))</f>
        <v>#NAME?</v>
      </c>
      <c r="H2894" s="10"/>
      <c r="I2894" s="10"/>
      <c r="J2894" s="10"/>
      <c r="K2894" s="10"/>
      <c r="L2894" s="8"/>
      <c r="M2894" s="9" t="e">
        <f t="shared" ca="1" si="90"/>
        <v>#NAME?</v>
      </c>
      <c r="N2894" s="11" t="e">
        <f t="shared" ca="1" si="91"/>
        <v>#NAME?</v>
      </c>
    </row>
    <row r="2895" spans="1:14" x14ac:dyDescent="0.2">
      <c r="A2895" s="10"/>
      <c r="B2895" s="10"/>
      <c r="C2895" s="10"/>
      <c r="D2895" s="10"/>
      <c r="E2895" s="10"/>
      <c r="F2895" s="8"/>
      <c r="G2895" s="11" t="e">
        <f ca="1">_xlfn.IFS(OR(F2895="",D2895=""),"",FIND(C2895,D2895,1)=1,LOOKUP(1,0/((宿舍收费标准!$B$2:$B$119=D2895)*(宿舍收费标准!$C$2:$C$119=F2895)),宿舍收费标准!$D$2:$D$119))</f>
        <v>#NAME?</v>
      </c>
      <c r="H2895" s="10"/>
      <c r="I2895" s="10"/>
      <c r="J2895" s="10"/>
      <c r="K2895" s="10"/>
      <c r="L2895" s="8"/>
      <c r="M2895" s="9" t="e">
        <f t="shared" ca="1" si="90"/>
        <v>#NAME?</v>
      </c>
      <c r="N2895" s="11" t="e">
        <f t="shared" ca="1" si="91"/>
        <v>#NAME?</v>
      </c>
    </row>
    <row r="2896" spans="1:14" x14ac:dyDescent="0.2">
      <c r="A2896" s="10"/>
      <c r="B2896" s="10"/>
      <c r="C2896" s="10"/>
      <c r="D2896" s="10"/>
      <c r="E2896" s="10"/>
      <c r="F2896" s="8"/>
      <c r="G2896" s="11" t="e">
        <f ca="1">_xlfn.IFS(OR(F2896="",D2896=""),"",FIND(C2896,D2896,1)=1,LOOKUP(1,0/((宿舍收费标准!$B$2:$B$119=D2896)*(宿舍收费标准!$C$2:$C$119=F2896)),宿舍收费标准!$D$2:$D$119))</f>
        <v>#NAME?</v>
      </c>
      <c r="H2896" s="10"/>
      <c r="I2896" s="10"/>
      <c r="J2896" s="10"/>
      <c r="K2896" s="10"/>
      <c r="L2896" s="8"/>
      <c r="M2896" s="9" t="e">
        <f t="shared" ca="1" si="90"/>
        <v>#NAME?</v>
      </c>
      <c r="N2896" s="11" t="e">
        <f t="shared" ca="1" si="91"/>
        <v>#NAME?</v>
      </c>
    </row>
    <row r="2897" spans="1:14" x14ac:dyDescent="0.2">
      <c r="A2897" s="10"/>
      <c r="B2897" s="10"/>
      <c r="C2897" s="10"/>
      <c r="D2897" s="10"/>
      <c r="E2897" s="10"/>
      <c r="F2897" s="8"/>
      <c r="G2897" s="11" t="e">
        <f ca="1">_xlfn.IFS(OR(F2897="",D2897=""),"",FIND(C2897,D2897,1)=1,LOOKUP(1,0/((宿舍收费标准!$B$2:$B$119=D2897)*(宿舍收费标准!$C$2:$C$119=F2897)),宿舍收费标准!$D$2:$D$119))</f>
        <v>#NAME?</v>
      </c>
      <c r="H2897" s="10"/>
      <c r="I2897" s="10"/>
      <c r="J2897" s="10"/>
      <c r="K2897" s="10"/>
      <c r="L2897" s="8"/>
      <c r="M2897" s="9" t="e">
        <f t="shared" ca="1" si="90"/>
        <v>#NAME?</v>
      </c>
      <c r="N2897" s="11" t="e">
        <f t="shared" ca="1" si="91"/>
        <v>#NAME?</v>
      </c>
    </row>
    <row r="2898" spans="1:14" x14ac:dyDescent="0.2">
      <c r="A2898" s="10"/>
      <c r="B2898" s="10"/>
      <c r="C2898" s="10"/>
      <c r="D2898" s="10"/>
      <c r="E2898" s="10"/>
      <c r="F2898" s="8"/>
      <c r="G2898" s="11" t="e">
        <f ca="1">_xlfn.IFS(OR(F2898="",D2898=""),"",FIND(C2898,D2898,1)=1,LOOKUP(1,0/((宿舍收费标准!$B$2:$B$119=D2898)*(宿舍收费标准!$C$2:$C$119=F2898)),宿舍收费标准!$D$2:$D$119))</f>
        <v>#NAME?</v>
      </c>
      <c r="H2898" s="10"/>
      <c r="I2898" s="10"/>
      <c r="J2898" s="10"/>
      <c r="K2898" s="10"/>
      <c r="L2898" s="8"/>
      <c r="M2898" s="9" t="e">
        <f t="shared" ca="1" si="90"/>
        <v>#NAME?</v>
      </c>
      <c r="N2898" s="11" t="e">
        <f t="shared" ca="1" si="91"/>
        <v>#NAME?</v>
      </c>
    </row>
    <row r="2899" spans="1:14" x14ac:dyDescent="0.2">
      <c r="A2899" s="10"/>
      <c r="B2899" s="10"/>
      <c r="C2899" s="10"/>
      <c r="D2899" s="10"/>
      <c r="E2899" s="10"/>
      <c r="F2899" s="8"/>
      <c r="G2899" s="11" t="e">
        <f ca="1">_xlfn.IFS(OR(F2899="",D2899=""),"",FIND(C2899,D2899,1)=1,LOOKUP(1,0/((宿舍收费标准!$B$2:$B$119=D2899)*(宿舍收费标准!$C$2:$C$119=F2899)),宿舍收费标准!$D$2:$D$119))</f>
        <v>#NAME?</v>
      </c>
      <c r="H2899" s="10"/>
      <c r="I2899" s="10"/>
      <c r="J2899" s="10"/>
      <c r="K2899" s="10"/>
      <c r="L2899" s="8"/>
      <c r="M2899" s="9" t="e">
        <f t="shared" ca="1" si="90"/>
        <v>#NAME?</v>
      </c>
      <c r="N2899" s="11" t="e">
        <f t="shared" ca="1" si="91"/>
        <v>#NAME?</v>
      </c>
    </row>
    <row r="2900" spans="1:14" x14ac:dyDescent="0.2">
      <c r="A2900" s="10"/>
      <c r="B2900" s="10"/>
      <c r="C2900" s="10"/>
      <c r="D2900" s="10"/>
      <c r="E2900" s="10"/>
      <c r="F2900" s="8"/>
      <c r="G2900" s="11" t="e">
        <f ca="1">_xlfn.IFS(OR(F2900="",D2900=""),"",FIND(C2900,D2900,1)=1,LOOKUP(1,0/((宿舍收费标准!$B$2:$B$119=D2900)*(宿舍收费标准!$C$2:$C$119=F2900)),宿舍收费标准!$D$2:$D$119))</f>
        <v>#NAME?</v>
      </c>
      <c r="H2900" s="10"/>
      <c r="I2900" s="10"/>
      <c r="J2900" s="10"/>
      <c r="K2900" s="10"/>
      <c r="L2900" s="8"/>
      <c r="M2900" s="9" t="e">
        <f t="shared" ca="1" si="90"/>
        <v>#NAME?</v>
      </c>
      <c r="N2900" s="11" t="e">
        <f t="shared" ca="1" si="91"/>
        <v>#NAME?</v>
      </c>
    </row>
    <row r="2901" spans="1:14" x14ac:dyDescent="0.2">
      <c r="A2901" s="10"/>
      <c r="B2901" s="10"/>
      <c r="C2901" s="10"/>
      <c r="D2901" s="10"/>
      <c r="E2901" s="10"/>
      <c r="F2901" s="8"/>
      <c r="G2901" s="11" t="e">
        <f ca="1">_xlfn.IFS(OR(F2901="",D2901=""),"",FIND(C2901,D2901,1)=1,LOOKUP(1,0/((宿舍收费标准!$B$2:$B$119=D2901)*(宿舍收费标准!$C$2:$C$119=F2901)),宿舍收费标准!$D$2:$D$119))</f>
        <v>#NAME?</v>
      </c>
      <c r="H2901" s="10"/>
      <c r="I2901" s="10"/>
      <c r="J2901" s="10"/>
      <c r="K2901" s="10"/>
      <c r="L2901" s="8"/>
      <c r="M2901" s="9" t="e">
        <f t="shared" ca="1" si="90"/>
        <v>#NAME?</v>
      </c>
      <c r="N2901" s="11" t="e">
        <f t="shared" ca="1" si="91"/>
        <v>#NAME?</v>
      </c>
    </row>
    <row r="2902" spans="1:14" x14ac:dyDescent="0.2">
      <c r="A2902" s="10"/>
      <c r="B2902" s="10"/>
      <c r="C2902" s="10"/>
      <c r="D2902" s="10"/>
      <c r="E2902" s="10"/>
      <c r="F2902" s="8"/>
      <c r="G2902" s="11" t="e">
        <f ca="1">_xlfn.IFS(OR(F2902="",D2902=""),"",FIND(C2902,D2902,1)=1,LOOKUP(1,0/((宿舍收费标准!$B$2:$B$119=D2902)*(宿舍收费标准!$C$2:$C$119=F2902)),宿舍收费标准!$D$2:$D$119))</f>
        <v>#NAME?</v>
      </c>
      <c r="H2902" s="10"/>
      <c r="I2902" s="10"/>
      <c r="J2902" s="10"/>
      <c r="K2902" s="10"/>
      <c r="L2902" s="8"/>
      <c r="M2902" s="9" t="e">
        <f t="shared" ca="1" si="90"/>
        <v>#NAME?</v>
      </c>
      <c r="N2902" s="11" t="e">
        <f t="shared" ca="1" si="91"/>
        <v>#NAME?</v>
      </c>
    </row>
    <row r="2903" spans="1:14" x14ac:dyDescent="0.2">
      <c r="A2903" s="10"/>
      <c r="B2903" s="10"/>
      <c r="C2903" s="10"/>
      <c r="D2903" s="10"/>
      <c r="E2903" s="10"/>
      <c r="F2903" s="8"/>
      <c r="G2903" s="11" t="e">
        <f ca="1">_xlfn.IFS(OR(F2903="",D2903=""),"",FIND(C2903,D2903,1)=1,LOOKUP(1,0/((宿舍收费标准!$B$2:$B$119=D2903)*(宿舍收费标准!$C$2:$C$119=F2903)),宿舍收费标准!$D$2:$D$119))</f>
        <v>#NAME?</v>
      </c>
      <c r="H2903" s="10"/>
      <c r="I2903" s="10"/>
      <c r="J2903" s="10"/>
      <c r="K2903" s="10"/>
      <c r="L2903" s="8"/>
      <c r="M2903" s="9" t="e">
        <f t="shared" ca="1" si="90"/>
        <v>#NAME?</v>
      </c>
      <c r="N2903" s="11" t="e">
        <f t="shared" ca="1" si="91"/>
        <v>#NAME?</v>
      </c>
    </row>
    <row r="2904" spans="1:14" x14ac:dyDescent="0.2">
      <c r="A2904" s="10"/>
      <c r="B2904" s="10"/>
      <c r="C2904" s="10"/>
      <c r="D2904" s="10"/>
      <c r="E2904" s="10"/>
      <c r="F2904" s="8"/>
      <c r="G2904" s="11" t="e">
        <f ca="1">_xlfn.IFS(OR(F2904="",D2904=""),"",FIND(C2904,D2904,1)=1,LOOKUP(1,0/((宿舍收费标准!$B$2:$B$119=D2904)*(宿舍收费标准!$C$2:$C$119=F2904)),宿舍收费标准!$D$2:$D$119))</f>
        <v>#NAME?</v>
      </c>
      <c r="H2904" s="10"/>
      <c r="I2904" s="10"/>
      <c r="J2904" s="10"/>
      <c r="K2904" s="10"/>
      <c r="L2904" s="8"/>
      <c r="M2904" s="9" t="e">
        <f t="shared" ca="1" si="90"/>
        <v>#NAME?</v>
      </c>
      <c r="N2904" s="11" t="e">
        <f t="shared" ca="1" si="91"/>
        <v>#NAME?</v>
      </c>
    </row>
    <row r="2905" spans="1:14" x14ac:dyDescent="0.2">
      <c r="A2905" s="10"/>
      <c r="B2905" s="10"/>
      <c r="C2905" s="10"/>
      <c r="D2905" s="10"/>
      <c r="E2905" s="10"/>
      <c r="F2905" s="8"/>
      <c r="G2905" s="11" t="e">
        <f ca="1">_xlfn.IFS(OR(F2905="",D2905=""),"",FIND(C2905,D2905,1)=1,LOOKUP(1,0/((宿舍收费标准!$B$2:$B$119=D2905)*(宿舍收费标准!$C$2:$C$119=F2905)),宿舍收费标准!$D$2:$D$119))</f>
        <v>#NAME?</v>
      </c>
      <c r="H2905" s="10"/>
      <c r="I2905" s="10"/>
      <c r="J2905" s="10"/>
      <c r="K2905" s="10"/>
      <c r="L2905" s="8"/>
      <c r="M2905" s="9" t="e">
        <f t="shared" ca="1" si="90"/>
        <v>#NAME?</v>
      </c>
      <c r="N2905" s="11" t="e">
        <f t="shared" ca="1" si="91"/>
        <v>#NAME?</v>
      </c>
    </row>
    <row r="2906" spans="1:14" x14ac:dyDescent="0.2">
      <c r="A2906" s="10"/>
      <c r="B2906" s="10"/>
      <c r="C2906" s="10"/>
      <c r="D2906" s="10"/>
      <c r="E2906" s="10"/>
      <c r="F2906" s="8"/>
      <c r="G2906" s="11" t="e">
        <f ca="1">_xlfn.IFS(OR(F2906="",D2906=""),"",FIND(C2906,D2906,1)=1,LOOKUP(1,0/((宿舍收费标准!$B$2:$B$119=D2906)*(宿舍收费标准!$C$2:$C$119=F2906)),宿舍收费标准!$D$2:$D$119))</f>
        <v>#NAME?</v>
      </c>
      <c r="H2906" s="10"/>
      <c r="I2906" s="10"/>
      <c r="J2906" s="10"/>
      <c r="K2906" s="10"/>
      <c r="L2906" s="8"/>
      <c r="M2906" s="9" t="e">
        <f t="shared" ca="1" si="90"/>
        <v>#NAME?</v>
      </c>
      <c r="N2906" s="11" t="e">
        <f t="shared" ca="1" si="91"/>
        <v>#NAME?</v>
      </c>
    </row>
    <row r="2907" spans="1:14" x14ac:dyDescent="0.2">
      <c r="A2907" s="10"/>
      <c r="B2907" s="10"/>
      <c r="C2907" s="10"/>
      <c r="D2907" s="10"/>
      <c r="E2907" s="10"/>
      <c r="F2907" s="8"/>
      <c r="G2907" s="11" t="e">
        <f ca="1">_xlfn.IFS(OR(F2907="",D2907=""),"",FIND(C2907,D2907,1)=1,LOOKUP(1,0/((宿舍收费标准!$B$2:$B$119=D2907)*(宿舍收费标准!$C$2:$C$119=F2907)),宿舍收费标准!$D$2:$D$119))</f>
        <v>#NAME?</v>
      </c>
      <c r="H2907" s="10"/>
      <c r="I2907" s="10"/>
      <c r="J2907" s="10"/>
      <c r="K2907" s="10"/>
      <c r="L2907" s="8"/>
      <c r="M2907" s="9" t="e">
        <f t="shared" ca="1" si="90"/>
        <v>#NAME?</v>
      </c>
      <c r="N2907" s="11" t="e">
        <f t="shared" ca="1" si="91"/>
        <v>#NAME?</v>
      </c>
    </row>
    <row r="2908" spans="1:14" x14ac:dyDescent="0.2">
      <c r="A2908" s="10"/>
      <c r="B2908" s="10"/>
      <c r="C2908" s="10"/>
      <c r="D2908" s="10"/>
      <c r="E2908" s="10"/>
      <c r="F2908" s="8"/>
      <c r="G2908" s="11" t="e">
        <f ca="1">_xlfn.IFS(OR(F2908="",D2908=""),"",FIND(C2908,D2908,1)=1,LOOKUP(1,0/((宿舍收费标准!$B$2:$B$119=D2908)*(宿舍收费标准!$C$2:$C$119=F2908)),宿舍收费标准!$D$2:$D$119))</f>
        <v>#NAME?</v>
      </c>
      <c r="H2908" s="10"/>
      <c r="I2908" s="10"/>
      <c r="J2908" s="10"/>
      <c r="K2908" s="10"/>
      <c r="L2908" s="8"/>
      <c r="M2908" s="9" t="e">
        <f t="shared" ca="1" si="90"/>
        <v>#NAME?</v>
      </c>
      <c r="N2908" s="11" t="e">
        <f t="shared" ca="1" si="91"/>
        <v>#NAME?</v>
      </c>
    </row>
    <row r="2909" spans="1:14" x14ac:dyDescent="0.2">
      <c r="A2909" s="10"/>
      <c r="B2909" s="10"/>
      <c r="C2909" s="10"/>
      <c r="D2909" s="10"/>
      <c r="E2909" s="10"/>
      <c r="F2909" s="8"/>
      <c r="G2909" s="11" t="e">
        <f ca="1">_xlfn.IFS(OR(F2909="",D2909=""),"",FIND(C2909,D2909,1)=1,LOOKUP(1,0/((宿舍收费标准!$B$2:$B$119=D2909)*(宿舍收费标准!$C$2:$C$119=F2909)),宿舍收费标准!$D$2:$D$119))</f>
        <v>#NAME?</v>
      </c>
      <c r="H2909" s="10"/>
      <c r="I2909" s="10"/>
      <c r="J2909" s="10"/>
      <c r="K2909" s="10"/>
      <c r="L2909" s="8"/>
      <c r="M2909" s="9" t="e">
        <f t="shared" ca="1" si="90"/>
        <v>#NAME?</v>
      </c>
      <c r="N2909" s="11" t="e">
        <f t="shared" ca="1" si="91"/>
        <v>#NAME?</v>
      </c>
    </row>
    <row r="2910" spans="1:14" x14ac:dyDescent="0.2">
      <c r="A2910" s="10"/>
      <c r="B2910" s="10"/>
      <c r="C2910" s="10"/>
      <c r="D2910" s="10"/>
      <c r="E2910" s="10"/>
      <c r="F2910" s="8"/>
      <c r="G2910" s="11" t="e">
        <f ca="1">_xlfn.IFS(OR(F2910="",D2910=""),"",FIND(C2910,D2910,1)=1,LOOKUP(1,0/((宿舍收费标准!$B$2:$B$119=D2910)*(宿舍收费标准!$C$2:$C$119=F2910)),宿舍收费标准!$D$2:$D$119))</f>
        <v>#NAME?</v>
      </c>
      <c r="H2910" s="10"/>
      <c r="I2910" s="10"/>
      <c r="J2910" s="10"/>
      <c r="K2910" s="10"/>
      <c r="L2910" s="8"/>
      <c r="M2910" s="9" t="e">
        <f t="shared" ca="1" si="90"/>
        <v>#NAME?</v>
      </c>
      <c r="N2910" s="11" t="e">
        <f t="shared" ca="1" si="91"/>
        <v>#NAME?</v>
      </c>
    </row>
    <row r="2911" spans="1:14" x14ac:dyDescent="0.2">
      <c r="A2911" s="10"/>
      <c r="B2911" s="10"/>
      <c r="C2911" s="10"/>
      <c r="D2911" s="10"/>
      <c r="E2911" s="10"/>
      <c r="F2911" s="8"/>
      <c r="G2911" s="11" t="e">
        <f ca="1">_xlfn.IFS(OR(F2911="",D2911=""),"",FIND(C2911,D2911,1)=1,LOOKUP(1,0/((宿舍收费标准!$B$2:$B$119=D2911)*(宿舍收费标准!$C$2:$C$119=F2911)),宿舍收费标准!$D$2:$D$119))</f>
        <v>#NAME?</v>
      </c>
      <c r="H2911" s="10"/>
      <c r="I2911" s="10"/>
      <c r="J2911" s="10"/>
      <c r="K2911" s="10"/>
      <c r="L2911" s="8"/>
      <c r="M2911" s="9" t="e">
        <f t="shared" ca="1" si="90"/>
        <v>#NAME?</v>
      </c>
      <c r="N2911" s="11" t="e">
        <f t="shared" ca="1" si="91"/>
        <v>#NAME?</v>
      </c>
    </row>
    <row r="2912" spans="1:14" x14ac:dyDescent="0.2">
      <c r="A2912" s="10"/>
      <c r="B2912" s="10"/>
      <c r="C2912" s="10"/>
      <c r="D2912" s="10"/>
      <c r="E2912" s="10"/>
      <c r="F2912" s="8"/>
      <c r="G2912" s="11" t="e">
        <f ca="1">_xlfn.IFS(OR(F2912="",D2912=""),"",FIND(C2912,D2912,1)=1,LOOKUP(1,0/((宿舍收费标准!$B$2:$B$119=D2912)*(宿舍收费标准!$C$2:$C$119=F2912)),宿舍收费标准!$D$2:$D$119))</f>
        <v>#NAME?</v>
      </c>
      <c r="H2912" s="10"/>
      <c r="I2912" s="10"/>
      <c r="J2912" s="10"/>
      <c r="K2912" s="10"/>
      <c r="L2912" s="8"/>
      <c r="M2912" s="9" t="e">
        <f t="shared" ca="1" si="90"/>
        <v>#NAME?</v>
      </c>
      <c r="N2912" s="11" t="e">
        <f t="shared" ca="1" si="91"/>
        <v>#NAME?</v>
      </c>
    </row>
    <row r="2913" spans="1:14" x14ac:dyDescent="0.2">
      <c r="A2913" s="10"/>
      <c r="B2913" s="10"/>
      <c r="C2913" s="10"/>
      <c r="D2913" s="10"/>
      <c r="E2913" s="10"/>
      <c r="F2913" s="8"/>
      <c r="G2913" s="11" t="e">
        <f ca="1">_xlfn.IFS(OR(F2913="",D2913=""),"",FIND(C2913,D2913,1)=1,LOOKUP(1,0/((宿舍收费标准!$B$2:$B$119=D2913)*(宿舍收费标准!$C$2:$C$119=F2913)),宿舍收费标准!$D$2:$D$119))</f>
        <v>#NAME?</v>
      </c>
      <c r="H2913" s="10"/>
      <c r="I2913" s="10"/>
      <c r="J2913" s="10"/>
      <c r="K2913" s="10"/>
      <c r="L2913" s="8"/>
      <c r="M2913" s="9" t="e">
        <f t="shared" ca="1" si="90"/>
        <v>#NAME?</v>
      </c>
      <c r="N2913" s="11" t="e">
        <f t="shared" ca="1" si="91"/>
        <v>#NAME?</v>
      </c>
    </row>
    <row r="2914" spans="1:14" x14ac:dyDescent="0.2">
      <c r="A2914" s="10"/>
      <c r="B2914" s="10"/>
      <c r="C2914" s="10"/>
      <c r="D2914" s="10"/>
      <c r="E2914" s="10"/>
      <c r="F2914" s="8"/>
      <c r="G2914" s="11" t="e">
        <f ca="1">_xlfn.IFS(OR(F2914="",D2914=""),"",FIND(C2914,D2914,1)=1,LOOKUP(1,0/((宿舍收费标准!$B$2:$B$119=D2914)*(宿舍收费标准!$C$2:$C$119=F2914)),宿舍收费标准!$D$2:$D$119))</f>
        <v>#NAME?</v>
      </c>
      <c r="H2914" s="10"/>
      <c r="I2914" s="10"/>
      <c r="J2914" s="10"/>
      <c r="K2914" s="10"/>
      <c r="L2914" s="8"/>
      <c r="M2914" s="9" t="e">
        <f t="shared" ca="1" si="90"/>
        <v>#NAME?</v>
      </c>
      <c r="N2914" s="11" t="e">
        <f t="shared" ca="1" si="91"/>
        <v>#NAME?</v>
      </c>
    </row>
    <row r="2915" spans="1:14" x14ac:dyDescent="0.2">
      <c r="A2915" s="10"/>
      <c r="B2915" s="10"/>
      <c r="C2915" s="10"/>
      <c r="D2915" s="10"/>
      <c r="E2915" s="10"/>
      <c r="F2915" s="8"/>
      <c r="G2915" s="11" t="e">
        <f ca="1">_xlfn.IFS(OR(F2915="",D2915=""),"",FIND(C2915,D2915,1)=1,LOOKUP(1,0/((宿舍收费标准!$B$2:$B$119=D2915)*(宿舍收费标准!$C$2:$C$119=F2915)),宿舍收费标准!$D$2:$D$119))</f>
        <v>#NAME?</v>
      </c>
      <c r="H2915" s="10"/>
      <c r="I2915" s="10"/>
      <c r="J2915" s="10"/>
      <c r="K2915" s="10"/>
      <c r="L2915" s="8"/>
      <c r="M2915" s="9" t="e">
        <f t="shared" ca="1" si="90"/>
        <v>#NAME?</v>
      </c>
      <c r="N2915" s="11" t="e">
        <f t="shared" ca="1" si="91"/>
        <v>#NAME?</v>
      </c>
    </row>
    <row r="2916" spans="1:14" x14ac:dyDescent="0.2">
      <c r="A2916" s="10"/>
      <c r="B2916" s="10"/>
      <c r="C2916" s="10"/>
      <c r="D2916" s="10"/>
      <c r="E2916" s="10"/>
      <c r="F2916" s="8"/>
      <c r="G2916" s="11" t="e">
        <f ca="1">_xlfn.IFS(OR(F2916="",D2916=""),"",FIND(C2916,D2916,1)=1,LOOKUP(1,0/((宿舍收费标准!$B$2:$B$119=D2916)*(宿舍收费标准!$C$2:$C$119=F2916)),宿舍收费标准!$D$2:$D$119))</f>
        <v>#NAME?</v>
      </c>
      <c r="H2916" s="10"/>
      <c r="I2916" s="10"/>
      <c r="J2916" s="10"/>
      <c r="K2916" s="10"/>
      <c r="L2916" s="8"/>
      <c r="M2916" s="9" t="e">
        <f t="shared" ca="1" si="90"/>
        <v>#NAME?</v>
      </c>
      <c r="N2916" s="11" t="e">
        <f t="shared" ca="1" si="91"/>
        <v>#NAME?</v>
      </c>
    </row>
    <row r="2917" spans="1:14" x14ac:dyDescent="0.2">
      <c r="A2917" s="10"/>
      <c r="B2917" s="10"/>
      <c r="C2917" s="10"/>
      <c r="D2917" s="10"/>
      <c r="E2917" s="10"/>
      <c r="F2917" s="8"/>
      <c r="G2917" s="11" t="e">
        <f ca="1">_xlfn.IFS(OR(F2917="",D2917=""),"",FIND(C2917,D2917,1)=1,LOOKUP(1,0/((宿舍收费标准!$B$2:$B$119=D2917)*(宿舍收费标准!$C$2:$C$119=F2917)),宿舍收费标准!$D$2:$D$119))</f>
        <v>#NAME?</v>
      </c>
      <c r="H2917" s="10"/>
      <c r="I2917" s="10"/>
      <c r="J2917" s="10"/>
      <c r="K2917" s="10"/>
      <c r="L2917" s="8"/>
      <c r="M2917" s="9" t="e">
        <f t="shared" ca="1" si="90"/>
        <v>#NAME?</v>
      </c>
      <c r="N2917" s="11" t="e">
        <f t="shared" ca="1" si="91"/>
        <v>#NAME?</v>
      </c>
    </row>
    <row r="2918" spans="1:14" x14ac:dyDescent="0.2">
      <c r="A2918" s="10"/>
      <c r="B2918" s="10"/>
      <c r="C2918" s="10"/>
      <c r="D2918" s="10"/>
      <c r="E2918" s="10"/>
      <c r="F2918" s="8"/>
      <c r="G2918" s="11" t="e">
        <f ca="1">_xlfn.IFS(OR(F2918="",D2918=""),"",FIND(C2918,D2918,1)=1,LOOKUP(1,0/((宿舍收费标准!$B$2:$B$119=D2918)*(宿舍收费标准!$C$2:$C$119=F2918)),宿舍收费标准!$D$2:$D$119))</f>
        <v>#NAME?</v>
      </c>
      <c r="H2918" s="10"/>
      <c r="I2918" s="10"/>
      <c r="J2918" s="10"/>
      <c r="K2918" s="10"/>
      <c r="L2918" s="8"/>
      <c r="M2918" s="9" t="e">
        <f t="shared" ca="1" si="90"/>
        <v>#NAME?</v>
      </c>
      <c r="N2918" s="11" t="e">
        <f t="shared" ca="1" si="91"/>
        <v>#NAME?</v>
      </c>
    </row>
    <row r="2919" spans="1:14" x14ac:dyDescent="0.2">
      <c r="A2919" s="10"/>
      <c r="B2919" s="10"/>
      <c r="C2919" s="10"/>
      <c r="D2919" s="10"/>
      <c r="E2919" s="10"/>
      <c r="F2919" s="8"/>
      <c r="G2919" s="11" t="e">
        <f ca="1">_xlfn.IFS(OR(F2919="",D2919=""),"",FIND(C2919,D2919,1)=1,LOOKUP(1,0/((宿舍收费标准!$B$2:$B$119=D2919)*(宿舍收费标准!$C$2:$C$119=F2919)),宿舍收费标准!$D$2:$D$119))</f>
        <v>#NAME?</v>
      </c>
      <c r="H2919" s="10"/>
      <c r="I2919" s="10"/>
      <c r="J2919" s="10"/>
      <c r="K2919" s="10"/>
      <c r="L2919" s="8"/>
      <c r="M2919" s="9" t="e">
        <f t="shared" ca="1" si="90"/>
        <v>#NAME?</v>
      </c>
      <c r="N2919" s="11" t="e">
        <f t="shared" ca="1" si="91"/>
        <v>#NAME?</v>
      </c>
    </row>
    <row r="2920" spans="1:14" x14ac:dyDescent="0.2">
      <c r="A2920" s="10"/>
      <c r="B2920" s="10"/>
      <c r="C2920" s="10"/>
      <c r="D2920" s="10"/>
      <c r="E2920" s="10"/>
      <c r="F2920" s="8"/>
      <c r="G2920" s="11" t="e">
        <f ca="1">_xlfn.IFS(OR(F2920="",D2920=""),"",FIND(C2920,D2920,1)=1,LOOKUP(1,0/((宿舍收费标准!$B$2:$B$119=D2920)*(宿舍收费标准!$C$2:$C$119=F2920)),宿舍收费标准!$D$2:$D$119))</f>
        <v>#NAME?</v>
      </c>
      <c r="H2920" s="10"/>
      <c r="I2920" s="10"/>
      <c r="J2920" s="10"/>
      <c r="K2920" s="10"/>
      <c r="L2920" s="8"/>
      <c r="M2920" s="9" t="e">
        <f t="shared" ca="1" si="90"/>
        <v>#NAME?</v>
      </c>
      <c r="N2920" s="11" t="e">
        <f t="shared" ca="1" si="91"/>
        <v>#NAME?</v>
      </c>
    </row>
    <row r="2921" spans="1:14" x14ac:dyDescent="0.2">
      <c r="A2921" s="10"/>
      <c r="B2921" s="10"/>
      <c r="C2921" s="10"/>
      <c r="D2921" s="10"/>
      <c r="E2921" s="10"/>
      <c r="F2921" s="8"/>
      <c r="G2921" s="11" t="e">
        <f ca="1">_xlfn.IFS(OR(F2921="",D2921=""),"",FIND(C2921,D2921,1)=1,LOOKUP(1,0/((宿舍收费标准!$B$2:$B$119=D2921)*(宿舍收费标准!$C$2:$C$119=F2921)),宿舍收费标准!$D$2:$D$119))</f>
        <v>#NAME?</v>
      </c>
      <c r="H2921" s="10"/>
      <c r="I2921" s="10"/>
      <c r="J2921" s="10"/>
      <c r="K2921" s="10"/>
      <c r="L2921" s="8"/>
      <c r="M2921" s="9" t="e">
        <f t="shared" ca="1" si="90"/>
        <v>#NAME?</v>
      </c>
      <c r="N2921" s="11" t="e">
        <f t="shared" ca="1" si="91"/>
        <v>#NAME?</v>
      </c>
    </row>
    <row r="2922" spans="1:14" x14ac:dyDescent="0.2">
      <c r="A2922" s="10"/>
      <c r="B2922" s="10"/>
      <c r="C2922" s="10"/>
      <c r="D2922" s="10"/>
      <c r="E2922" s="10"/>
      <c r="F2922" s="8"/>
      <c r="G2922" s="11" t="e">
        <f ca="1">_xlfn.IFS(OR(F2922="",D2922=""),"",FIND(C2922,D2922,1)=1,LOOKUP(1,0/((宿舍收费标准!$B$2:$B$119=D2922)*(宿舍收费标准!$C$2:$C$119=F2922)),宿舍收费标准!$D$2:$D$119))</f>
        <v>#NAME?</v>
      </c>
      <c r="H2922" s="10"/>
      <c r="I2922" s="10"/>
      <c r="J2922" s="10"/>
      <c r="K2922" s="10"/>
      <c r="L2922" s="8"/>
      <c r="M2922" s="9" t="e">
        <f t="shared" ca="1" si="90"/>
        <v>#NAME?</v>
      </c>
      <c r="N2922" s="11" t="e">
        <f t="shared" ca="1" si="91"/>
        <v>#NAME?</v>
      </c>
    </row>
    <row r="2923" spans="1:14" x14ac:dyDescent="0.2">
      <c r="A2923" s="10"/>
      <c r="B2923" s="10"/>
      <c r="C2923" s="10"/>
      <c r="D2923" s="10"/>
      <c r="E2923" s="10"/>
      <c r="F2923" s="8"/>
      <c r="G2923" s="11" t="e">
        <f ca="1">_xlfn.IFS(OR(F2923="",D2923=""),"",FIND(C2923,D2923,1)=1,LOOKUP(1,0/((宿舍收费标准!$B$2:$B$119=D2923)*(宿舍收费标准!$C$2:$C$119=F2923)),宿舍收费标准!$D$2:$D$119))</f>
        <v>#NAME?</v>
      </c>
      <c r="H2923" s="10"/>
      <c r="I2923" s="10"/>
      <c r="J2923" s="10"/>
      <c r="K2923" s="10"/>
      <c r="L2923" s="8"/>
      <c r="M2923" s="9" t="e">
        <f t="shared" ca="1" si="90"/>
        <v>#NAME?</v>
      </c>
      <c r="N2923" s="11" t="e">
        <f t="shared" ca="1" si="91"/>
        <v>#NAME?</v>
      </c>
    </row>
    <row r="2924" spans="1:14" x14ac:dyDescent="0.2">
      <c r="A2924" s="10"/>
      <c r="B2924" s="10"/>
      <c r="C2924" s="10"/>
      <c r="D2924" s="10"/>
      <c r="E2924" s="10"/>
      <c r="F2924" s="8"/>
      <c r="G2924" s="11" t="e">
        <f ca="1">_xlfn.IFS(OR(F2924="",D2924=""),"",FIND(C2924,D2924,1)=1,LOOKUP(1,0/((宿舍收费标准!$B$2:$B$119=D2924)*(宿舍收费标准!$C$2:$C$119=F2924)),宿舍收费标准!$D$2:$D$119))</f>
        <v>#NAME?</v>
      </c>
      <c r="H2924" s="10"/>
      <c r="I2924" s="10"/>
      <c r="J2924" s="10"/>
      <c r="K2924" s="10"/>
      <c r="L2924" s="8"/>
      <c r="M2924" s="9" t="e">
        <f t="shared" ca="1" si="90"/>
        <v>#NAME?</v>
      </c>
      <c r="N2924" s="11" t="e">
        <f t="shared" ca="1" si="91"/>
        <v>#NAME?</v>
      </c>
    </row>
    <row r="2925" spans="1:14" x14ac:dyDescent="0.2">
      <c r="A2925" s="10"/>
      <c r="B2925" s="10"/>
      <c r="C2925" s="10"/>
      <c r="D2925" s="10"/>
      <c r="E2925" s="10"/>
      <c r="F2925" s="8"/>
      <c r="G2925" s="11" t="e">
        <f ca="1">_xlfn.IFS(OR(F2925="",D2925=""),"",FIND(C2925,D2925,1)=1,LOOKUP(1,0/((宿舍收费标准!$B$2:$B$119=D2925)*(宿舍收费标准!$C$2:$C$119=F2925)),宿舍收费标准!$D$2:$D$119))</f>
        <v>#NAME?</v>
      </c>
      <c r="H2925" s="10"/>
      <c r="I2925" s="10"/>
      <c r="J2925" s="10"/>
      <c r="K2925" s="10"/>
      <c r="L2925" s="8"/>
      <c r="M2925" s="9" t="e">
        <f t="shared" ca="1" si="90"/>
        <v>#NAME?</v>
      </c>
      <c r="N2925" s="11" t="e">
        <f t="shared" ca="1" si="91"/>
        <v>#NAME?</v>
      </c>
    </row>
    <row r="2926" spans="1:14" x14ac:dyDescent="0.2">
      <c r="A2926" s="10"/>
      <c r="B2926" s="10"/>
      <c r="C2926" s="10"/>
      <c r="D2926" s="10"/>
      <c r="E2926" s="10"/>
      <c r="F2926" s="8"/>
      <c r="G2926" s="11" t="e">
        <f ca="1">_xlfn.IFS(OR(F2926="",D2926=""),"",FIND(C2926,D2926,1)=1,LOOKUP(1,0/((宿舍收费标准!$B$2:$B$119=D2926)*(宿舍收费标准!$C$2:$C$119=F2926)),宿舍收费标准!$D$2:$D$119))</f>
        <v>#NAME?</v>
      </c>
      <c r="H2926" s="10"/>
      <c r="I2926" s="10"/>
      <c r="J2926" s="10"/>
      <c r="K2926" s="10"/>
      <c r="L2926" s="8"/>
      <c r="M2926" s="9" t="e">
        <f t="shared" ca="1" si="90"/>
        <v>#NAME?</v>
      </c>
      <c r="N2926" s="11" t="e">
        <f t="shared" ca="1" si="91"/>
        <v>#NAME?</v>
      </c>
    </row>
    <row r="2927" spans="1:14" x14ac:dyDescent="0.2">
      <c r="A2927" s="10"/>
      <c r="B2927" s="10"/>
      <c r="C2927" s="10"/>
      <c r="D2927" s="10"/>
      <c r="E2927" s="10"/>
      <c r="F2927" s="8"/>
      <c r="G2927" s="11" t="e">
        <f ca="1">_xlfn.IFS(OR(F2927="",D2927=""),"",FIND(C2927,D2927,1)=1,LOOKUP(1,0/((宿舍收费标准!$B$2:$B$119=D2927)*(宿舍收费标准!$C$2:$C$119=F2927)),宿舍收费标准!$D$2:$D$119))</f>
        <v>#NAME?</v>
      </c>
      <c r="H2927" s="10"/>
      <c r="I2927" s="10"/>
      <c r="J2927" s="10"/>
      <c r="K2927" s="10"/>
      <c r="L2927" s="8"/>
      <c r="M2927" s="9" t="e">
        <f t="shared" ca="1" si="90"/>
        <v>#NAME?</v>
      </c>
      <c r="N2927" s="11" t="e">
        <f t="shared" ca="1" si="91"/>
        <v>#NAME?</v>
      </c>
    </row>
    <row r="2928" spans="1:14" x14ac:dyDescent="0.2">
      <c r="A2928" s="10"/>
      <c r="B2928" s="10"/>
      <c r="C2928" s="10"/>
      <c r="D2928" s="10"/>
      <c r="E2928" s="10"/>
      <c r="F2928" s="8"/>
      <c r="G2928" s="11" t="e">
        <f ca="1">_xlfn.IFS(OR(F2928="",D2928=""),"",FIND(C2928,D2928,1)=1,LOOKUP(1,0/((宿舍收费标准!$B$2:$B$119=D2928)*(宿舍收费标准!$C$2:$C$119=F2928)),宿舍收费标准!$D$2:$D$119))</f>
        <v>#NAME?</v>
      </c>
      <c r="H2928" s="10"/>
      <c r="I2928" s="10"/>
      <c r="J2928" s="10"/>
      <c r="K2928" s="10"/>
      <c r="L2928" s="8"/>
      <c r="M2928" s="9" t="e">
        <f t="shared" ca="1" si="90"/>
        <v>#NAME?</v>
      </c>
      <c r="N2928" s="11" t="e">
        <f t="shared" ca="1" si="91"/>
        <v>#NAME?</v>
      </c>
    </row>
    <row r="2929" spans="1:14" x14ac:dyDescent="0.2">
      <c r="A2929" s="10"/>
      <c r="B2929" s="10"/>
      <c r="C2929" s="10"/>
      <c r="D2929" s="10"/>
      <c r="E2929" s="10"/>
      <c r="F2929" s="8"/>
      <c r="G2929" s="11" t="e">
        <f ca="1">_xlfn.IFS(OR(F2929="",D2929=""),"",FIND(C2929,D2929,1)=1,LOOKUP(1,0/((宿舍收费标准!$B$2:$B$119=D2929)*(宿舍收费标准!$C$2:$C$119=F2929)),宿舍收费标准!$D$2:$D$119))</f>
        <v>#NAME?</v>
      </c>
      <c r="H2929" s="10"/>
      <c r="I2929" s="10"/>
      <c r="J2929" s="10"/>
      <c r="K2929" s="10"/>
      <c r="L2929" s="8"/>
      <c r="M2929" s="9" t="e">
        <f t="shared" ca="1" si="90"/>
        <v>#NAME?</v>
      </c>
      <c r="N2929" s="11" t="e">
        <f t="shared" ca="1" si="91"/>
        <v>#NAME?</v>
      </c>
    </row>
    <row r="2930" spans="1:14" x14ac:dyDescent="0.2">
      <c r="A2930" s="10"/>
      <c r="B2930" s="10"/>
      <c r="C2930" s="10"/>
      <c r="D2930" s="10"/>
      <c r="E2930" s="10"/>
      <c r="F2930" s="8"/>
      <c r="G2930" s="11" t="e">
        <f ca="1">_xlfn.IFS(OR(F2930="",D2930=""),"",FIND(C2930,D2930,1)=1,LOOKUP(1,0/((宿舍收费标准!$B$2:$B$119=D2930)*(宿舍收费标准!$C$2:$C$119=F2930)),宿舍收费标准!$D$2:$D$119))</f>
        <v>#NAME?</v>
      </c>
      <c r="H2930" s="10"/>
      <c r="I2930" s="10"/>
      <c r="J2930" s="10"/>
      <c r="K2930" s="10"/>
      <c r="L2930" s="8"/>
      <c r="M2930" s="9" t="e">
        <f t="shared" ca="1" si="90"/>
        <v>#NAME?</v>
      </c>
      <c r="N2930" s="11" t="e">
        <f t="shared" ca="1" si="91"/>
        <v>#NAME?</v>
      </c>
    </row>
    <row r="2931" spans="1:14" x14ac:dyDescent="0.2">
      <c r="A2931" s="10"/>
      <c r="B2931" s="10"/>
      <c r="C2931" s="10"/>
      <c r="D2931" s="10"/>
      <c r="E2931" s="10"/>
      <c r="F2931" s="8"/>
      <c r="G2931" s="11" t="e">
        <f ca="1">_xlfn.IFS(OR(F2931="",D2931=""),"",FIND(C2931,D2931,1)=1,LOOKUP(1,0/((宿舍收费标准!$B$2:$B$119=D2931)*(宿舍收费标准!$C$2:$C$119=F2931)),宿舍收费标准!$D$2:$D$119))</f>
        <v>#NAME?</v>
      </c>
      <c r="H2931" s="10"/>
      <c r="I2931" s="10"/>
      <c r="J2931" s="10"/>
      <c r="K2931" s="10"/>
      <c r="L2931" s="8"/>
      <c r="M2931" s="9" t="e">
        <f t="shared" ca="1" si="90"/>
        <v>#NAME?</v>
      </c>
      <c r="N2931" s="11" t="e">
        <f t="shared" ca="1" si="91"/>
        <v>#NAME?</v>
      </c>
    </row>
    <row r="2932" spans="1:14" x14ac:dyDescent="0.2">
      <c r="A2932" s="10"/>
      <c r="B2932" s="10"/>
      <c r="C2932" s="10"/>
      <c r="D2932" s="10"/>
      <c r="E2932" s="10"/>
      <c r="F2932" s="8"/>
      <c r="G2932" s="11" t="e">
        <f ca="1">_xlfn.IFS(OR(F2932="",D2932=""),"",FIND(C2932,D2932,1)=1,LOOKUP(1,0/((宿舍收费标准!$B$2:$B$119=D2932)*(宿舍收费标准!$C$2:$C$119=F2932)),宿舍收费标准!$D$2:$D$119))</f>
        <v>#NAME?</v>
      </c>
      <c r="H2932" s="10"/>
      <c r="I2932" s="10"/>
      <c r="J2932" s="10"/>
      <c r="K2932" s="10"/>
      <c r="L2932" s="8"/>
      <c r="M2932" s="9" t="e">
        <f t="shared" ca="1" si="90"/>
        <v>#NAME?</v>
      </c>
      <c r="N2932" s="11" t="e">
        <f t="shared" ca="1" si="91"/>
        <v>#NAME?</v>
      </c>
    </row>
    <row r="2933" spans="1:14" x14ac:dyDescent="0.2">
      <c r="A2933" s="10"/>
      <c r="B2933" s="10"/>
      <c r="C2933" s="10"/>
      <c r="D2933" s="10"/>
      <c r="E2933" s="10"/>
      <c r="F2933" s="8"/>
      <c r="G2933" s="11" t="e">
        <f ca="1">_xlfn.IFS(OR(F2933="",D2933=""),"",FIND(C2933,D2933,1)=1,LOOKUP(1,0/((宿舍收费标准!$B$2:$B$119=D2933)*(宿舍收费标准!$C$2:$C$119=F2933)),宿舍收费标准!$D$2:$D$119))</f>
        <v>#NAME?</v>
      </c>
      <c r="H2933" s="10"/>
      <c r="I2933" s="10"/>
      <c r="J2933" s="10"/>
      <c r="K2933" s="10"/>
      <c r="L2933" s="8"/>
      <c r="M2933" s="9" t="e">
        <f t="shared" ca="1" si="90"/>
        <v>#NAME?</v>
      </c>
      <c r="N2933" s="11" t="e">
        <f t="shared" ca="1" si="91"/>
        <v>#NAME?</v>
      </c>
    </row>
    <row r="2934" spans="1:14" x14ac:dyDescent="0.2">
      <c r="A2934" s="10"/>
      <c r="B2934" s="10"/>
      <c r="C2934" s="10"/>
      <c r="D2934" s="10"/>
      <c r="E2934" s="10"/>
      <c r="F2934" s="8"/>
      <c r="G2934" s="11" t="e">
        <f ca="1">_xlfn.IFS(OR(F2934="",D2934=""),"",FIND(C2934,D2934,1)=1,LOOKUP(1,0/((宿舍收费标准!$B$2:$B$119=D2934)*(宿舍收费标准!$C$2:$C$119=F2934)),宿舍收费标准!$D$2:$D$119))</f>
        <v>#NAME?</v>
      </c>
      <c r="H2934" s="10"/>
      <c r="I2934" s="10"/>
      <c r="J2934" s="10"/>
      <c r="K2934" s="10"/>
      <c r="L2934" s="8"/>
      <c r="M2934" s="9" t="e">
        <f t="shared" ca="1" si="90"/>
        <v>#NAME?</v>
      </c>
      <c r="N2934" s="11" t="e">
        <f t="shared" ca="1" si="91"/>
        <v>#NAME?</v>
      </c>
    </row>
    <row r="2935" spans="1:14" x14ac:dyDescent="0.2">
      <c r="A2935" s="10"/>
      <c r="B2935" s="10"/>
      <c r="C2935" s="10"/>
      <c r="D2935" s="10"/>
      <c r="E2935" s="10"/>
      <c r="F2935" s="8"/>
      <c r="G2935" s="11" t="e">
        <f ca="1">_xlfn.IFS(OR(F2935="",D2935=""),"",FIND(C2935,D2935,1)=1,LOOKUP(1,0/((宿舍收费标准!$B$2:$B$119=D2935)*(宿舍收费标准!$C$2:$C$119=F2935)),宿舍收费标准!$D$2:$D$119))</f>
        <v>#NAME?</v>
      </c>
      <c r="H2935" s="10"/>
      <c r="I2935" s="10"/>
      <c r="J2935" s="10"/>
      <c r="K2935" s="10"/>
      <c r="L2935" s="8"/>
      <c r="M2935" s="9" t="e">
        <f t="shared" ca="1" si="90"/>
        <v>#NAME?</v>
      </c>
      <c r="N2935" s="11" t="e">
        <f t="shared" ca="1" si="91"/>
        <v>#NAME?</v>
      </c>
    </row>
    <row r="2936" spans="1:14" x14ac:dyDescent="0.2">
      <c r="A2936" s="10"/>
      <c r="B2936" s="10"/>
      <c r="C2936" s="10"/>
      <c r="D2936" s="10"/>
      <c r="E2936" s="10"/>
      <c r="F2936" s="8"/>
      <c r="G2936" s="11" t="e">
        <f ca="1">_xlfn.IFS(OR(F2936="",D2936=""),"",FIND(C2936,D2936,1)=1,LOOKUP(1,0/((宿舍收费标准!$B$2:$B$119=D2936)*(宿舍收费标准!$C$2:$C$119=F2936)),宿舍收费标准!$D$2:$D$119))</f>
        <v>#NAME?</v>
      </c>
      <c r="H2936" s="10"/>
      <c r="I2936" s="10"/>
      <c r="J2936" s="10"/>
      <c r="K2936" s="10"/>
      <c r="L2936" s="8"/>
      <c r="M2936" s="9" t="e">
        <f t="shared" ca="1" si="90"/>
        <v>#NAME?</v>
      </c>
      <c r="N2936" s="11" t="e">
        <f t="shared" ca="1" si="91"/>
        <v>#NAME?</v>
      </c>
    </row>
    <row r="2937" spans="1:14" x14ac:dyDescent="0.2">
      <c r="A2937" s="10"/>
      <c r="B2937" s="10"/>
      <c r="C2937" s="10"/>
      <c r="D2937" s="10"/>
      <c r="E2937" s="10"/>
      <c r="F2937" s="8"/>
      <c r="G2937" s="11" t="e">
        <f ca="1">_xlfn.IFS(OR(F2937="",D2937=""),"",FIND(C2937,D2937,1)=1,LOOKUP(1,0/((宿舍收费标准!$B$2:$B$119=D2937)*(宿舍收费标准!$C$2:$C$119=F2937)),宿舍收费标准!$D$2:$D$119))</f>
        <v>#NAME?</v>
      </c>
      <c r="H2937" s="10"/>
      <c r="I2937" s="10"/>
      <c r="J2937" s="10"/>
      <c r="K2937" s="10"/>
      <c r="L2937" s="8"/>
      <c r="M2937" s="9" t="e">
        <f t="shared" ca="1" si="90"/>
        <v>#NAME?</v>
      </c>
      <c r="N2937" s="11" t="e">
        <f t="shared" ca="1" si="91"/>
        <v>#NAME?</v>
      </c>
    </row>
    <row r="2938" spans="1:14" x14ac:dyDescent="0.2">
      <c r="A2938" s="10"/>
      <c r="B2938" s="10"/>
      <c r="C2938" s="10"/>
      <c r="D2938" s="10"/>
      <c r="E2938" s="10"/>
      <c r="F2938" s="8"/>
      <c r="G2938" s="11" t="e">
        <f ca="1">_xlfn.IFS(OR(F2938="",D2938=""),"",FIND(C2938,D2938,1)=1,LOOKUP(1,0/((宿舍收费标准!$B$2:$B$119=D2938)*(宿舍收费标准!$C$2:$C$119=F2938)),宿舍收费标准!$D$2:$D$119))</f>
        <v>#NAME?</v>
      </c>
      <c r="H2938" s="10"/>
      <c r="I2938" s="10"/>
      <c r="J2938" s="10"/>
      <c r="K2938" s="10"/>
      <c r="L2938" s="8"/>
      <c r="M2938" s="9" t="e">
        <f t="shared" ca="1" si="90"/>
        <v>#NAME?</v>
      </c>
      <c r="N2938" s="11" t="e">
        <f t="shared" ca="1" si="91"/>
        <v>#NAME?</v>
      </c>
    </row>
    <row r="2939" spans="1:14" x14ac:dyDescent="0.2">
      <c r="A2939" s="10"/>
      <c r="B2939" s="10"/>
      <c r="C2939" s="10"/>
      <c r="D2939" s="10"/>
      <c r="E2939" s="10"/>
      <c r="F2939" s="8"/>
      <c r="G2939" s="11" t="e">
        <f ca="1">_xlfn.IFS(OR(F2939="",D2939=""),"",FIND(C2939,D2939,1)=1,LOOKUP(1,0/((宿舍收费标准!$B$2:$B$119=D2939)*(宿舍收费标准!$C$2:$C$119=F2939)),宿舍收费标准!$D$2:$D$119))</f>
        <v>#NAME?</v>
      </c>
      <c r="H2939" s="10"/>
      <c r="I2939" s="10"/>
      <c r="J2939" s="10"/>
      <c r="K2939" s="10"/>
      <c r="L2939" s="8"/>
      <c r="M2939" s="9" t="e">
        <f t="shared" ca="1" si="90"/>
        <v>#NAME?</v>
      </c>
      <c r="N2939" s="11" t="e">
        <f t="shared" ca="1" si="91"/>
        <v>#NAME?</v>
      </c>
    </row>
    <row r="2940" spans="1:14" x14ac:dyDescent="0.2">
      <c r="A2940" s="10"/>
      <c r="B2940" s="10"/>
      <c r="C2940" s="10"/>
      <c r="D2940" s="10"/>
      <c r="E2940" s="10"/>
      <c r="F2940" s="8"/>
      <c r="G2940" s="11" t="e">
        <f ca="1">_xlfn.IFS(OR(F2940="",D2940=""),"",FIND(C2940,D2940,1)=1,LOOKUP(1,0/((宿舍收费标准!$B$2:$B$119=D2940)*(宿舍收费标准!$C$2:$C$119=F2940)),宿舍收费标准!$D$2:$D$119))</f>
        <v>#NAME?</v>
      </c>
      <c r="H2940" s="10"/>
      <c r="I2940" s="10"/>
      <c r="J2940" s="10"/>
      <c r="K2940" s="10"/>
      <c r="L2940" s="8"/>
      <c r="M2940" s="9" t="e">
        <f t="shared" ca="1" si="90"/>
        <v>#NAME?</v>
      </c>
      <c r="N2940" s="11" t="e">
        <f t="shared" ca="1" si="91"/>
        <v>#NAME?</v>
      </c>
    </row>
    <row r="2941" spans="1:14" x14ac:dyDescent="0.2">
      <c r="A2941" s="10"/>
      <c r="B2941" s="10"/>
      <c r="C2941" s="10"/>
      <c r="D2941" s="10"/>
      <c r="E2941" s="10"/>
      <c r="F2941" s="8"/>
      <c r="G2941" s="11" t="e">
        <f ca="1">_xlfn.IFS(OR(F2941="",D2941=""),"",FIND(C2941,D2941,1)=1,LOOKUP(1,0/((宿舍收费标准!$B$2:$B$119=D2941)*(宿舍收费标准!$C$2:$C$119=F2941)),宿舍收费标准!$D$2:$D$119))</f>
        <v>#NAME?</v>
      </c>
      <c r="H2941" s="10"/>
      <c r="I2941" s="10"/>
      <c r="J2941" s="10"/>
      <c r="K2941" s="10"/>
      <c r="L2941" s="8"/>
      <c r="M2941" s="9" t="e">
        <f t="shared" ca="1" si="90"/>
        <v>#NAME?</v>
      </c>
      <c r="N2941" s="11" t="e">
        <f t="shared" ca="1" si="91"/>
        <v>#NAME?</v>
      </c>
    </row>
    <row r="2942" spans="1:14" x14ac:dyDescent="0.2">
      <c r="A2942" s="10"/>
      <c r="B2942" s="10"/>
      <c r="C2942" s="10"/>
      <c r="D2942" s="10"/>
      <c r="E2942" s="10"/>
      <c r="F2942" s="8"/>
      <c r="G2942" s="11" t="e">
        <f ca="1">_xlfn.IFS(OR(F2942="",D2942=""),"",FIND(C2942,D2942,1)=1,LOOKUP(1,0/((宿舍收费标准!$B$2:$B$119=D2942)*(宿舍收费标准!$C$2:$C$119=F2942)),宿舍收费标准!$D$2:$D$119))</f>
        <v>#NAME?</v>
      </c>
      <c r="H2942" s="10"/>
      <c r="I2942" s="10"/>
      <c r="J2942" s="10"/>
      <c r="K2942" s="10"/>
      <c r="L2942" s="8"/>
      <c r="M2942" s="9" t="e">
        <f t="shared" ca="1" si="90"/>
        <v>#NAME?</v>
      </c>
      <c r="N2942" s="11" t="e">
        <f t="shared" ca="1" si="91"/>
        <v>#NAME?</v>
      </c>
    </row>
    <row r="2943" spans="1:14" x14ac:dyDescent="0.2">
      <c r="A2943" s="10"/>
      <c r="B2943" s="10"/>
      <c r="C2943" s="10"/>
      <c r="D2943" s="10"/>
      <c r="E2943" s="10"/>
      <c r="F2943" s="8"/>
      <c r="G2943" s="11" t="e">
        <f ca="1">_xlfn.IFS(OR(F2943="",D2943=""),"",FIND(C2943,D2943,1)=1,LOOKUP(1,0/((宿舍收费标准!$B$2:$B$119=D2943)*(宿舍收费标准!$C$2:$C$119=F2943)),宿舍收费标准!$D$2:$D$119))</f>
        <v>#NAME?</v>
      </c>
      <c r="H2943" s="10"/>
      <c r="I2943" s="10"/>
      <c r="J2943" s="10"/>
      <c r="K2943" s="10"/>
      <c r="L2943" s="8"/>
      <c r="M2943" s="9" t="e">
        <f t="shared" ca="1" si="90"/>
        <v>#NAME?</v>
      </c>
      <c r="N2943" s="11" t="e">
        <f t="shared" ca="1" si="91"/>
        <v>#NAME?</v>
      </c>
    </row>
    <row r="2944" spans="1:14" x14ac:dyDescent="0.2">
      <c r="A2944" s="10"/>
      <c r="B2944" s="10"/>
      <c r="C2944" s="10"/>
      <c r="D2944" s="10"/>
      <c r="E2944" s="10"/>
      <c r="F2944" s="8"/>
      <c r="G2944" s="11" t="e">
        <f ca="1">_xlfn.IFS(OR(F2944="",D2944=""),"",FIND(C2944,D2944,1)=1,LOOKUP(1,0/((宿舍收费标准!$B$2:$B$119=D2944)*(宿舍收费标准!$C$2:$C$119=F2944)),宿舍收费标准!$D$2:$D$119))</f>
        <v>#NAME?</v>
      </c>
      <c r="H2944" s="10"/>
      <c r="I2944" s="10"/>
      <c r="J2944" s="10"/>
      <c r="K2944" s="10"/>
      <c r="L2944" s="8"/>
      <c r="M2944" s="9" t="e">
        <f t="shared" ca="1" si="90"/>
        <v>#NAME?</v>
      </c>
      <c r="N2944" s="11" t="e">
        <f t="shared" ca="1" si="91"/>
        <v>#NAME?</v>
      </c>
    </row>
    <row r="2945" spans="1:14" x14ac:dyDescent="0.2">
      <c r="A2945" s="10"/>
      <c r="B2945" s="10"/>
      <c r="C2945" s="10"/>
      <c r="D2945" s="10"/>
      <c r="E2945" s="10"/>
      <c r="F2945" s="8"/>
      <c r="G2945" s="11" t="e">
        <f ca="1">_xlfn.IFS(OR(F2945="",D2945=""),"",FIND(C2945,D2945,1)=1,LOOKUP(1,0/((宿舍收费标准!$B$2:$B$119=D2945)*(宿舍收费标准!$C$2:$C$119=F2945)),宿舍收费标准!$D$2:$D$119))</f>
        <v>#NAME?</v>
      </c>
      <c r="H2945" s="10"/>
      <c r="I2945" s="10"/>
      <c r="J2945" s="10"/>
      <c r="K2945" s="10"/>
      <c r="L2945" s="8"/>
      <c r="M2945" s="9" t="e">
        <f t="shared" ca="1" si="90"/>
        <v>#NAME?</v>
      </c>
      <c r="N2945" s="11" t="e">
        <f t="shared" ca="1" si="91"/>
        <v>#NAME?</v>
      </c>
    </row>
    <row r="2946" spans="1:14" x14ac:dyDescent="0.2">
      <c r="A2946" s="10"/>
      <c r="B2946" s="10"/>
      <c r="C2946" s="10"/>
      <c r="D2946" s="10"/>
      <c r="E2946" s="10"/>
      <c r="F2946" s="8"/>
      <c r="G2946" s="11" t="e">
        <f ca="1">_xlfn.IFS(OR(F2946="",D2946=""),"",FIND(C2946,D2946,1)=1,LOOKUP(1,0/((宿舍收费标准!$B$2:$B$119=D2946)*(宿舍收费标准!$C$2:$C$119=F2946)),宿舍收费标准!$D$2:$D$119))</f>
        <v>#NAME?</v>
      </c>
      <c r="H2946" s="10"/>
      <c r="I2946" s="10"/>
      <c r="J2946" s="10"/>
      <c r="K2946" s="10"/>
      <c r="L2946" s="8"/>
      <c r="M2946" s="9" t="e">
        <f t="shared" ca="1" si="90"/>
        <v>#NAME?</v>
      </c>
      <c r="N2946" s="11" t="e">
        <f t="shared" ca="1" si="91"/>
        <v>#NAME?</v>
      </c>
    </row>
    <row r="2947" spans="1:14" x14ac:dyDescent="0.2">
      <c r="A2947" s="10"/>
      <c r="B2947" s="10"/>
      <c r="C2947" s="10"/>
      <c r="D2947" s="10"/>
      <c r="E2947" s="10"/>
      <c r="F2947" s="8"/>
      <c r="G2947" s="11" t="e">
        <f ca="1">_xlfn.IFS(OR(F2947="",D2947=""),"",FIND(C2947,D2947,1)=1,LOOKUP(1,0/((宿舍收费标准!$B$2:$B$119=D2947)*(宿舍收费标准!$C$2:$C$119=F2947)),宿舍收费标准!$D$2:$D$119))</f>
        <v>#NAME?</v>
      </c>
      <c r="H2947" s="10"/>
      <c r="I2947" s="10"/>
      <c r="J2947" s="10"/>
      <c r="K2947" s="10"/>
      <c r="L2947" s="8"/>
      <c r="M2947" s="9" t="e">
        <f t="shared" ca="1" si="90"/>
        <v>#NAME?</v>
      </c>
      <c r="N2947" s="11" t="e">
        <f t="shared" ca="1" si="91"/>
        <v>#NAME?</v>
      </c>
    </row>
    <row r="2948" spans="1:14" x14ac:dyDescent="0.2">
      <c r="A2948" s="10"/>
      <c r="B2948" s="10"/>
      <c r="C2948" s="10"/>
      <c r="D2948" s="10"/>
      <c r="E2948" s="10"/>
      <c r="F2948" s="8"/>
      <c r="G2948" s="11" t="e">
        <f ca="1">_xlfn.IFS(OR(F2948="",D2948=""),"",FIND(C2948,D2948,1)=1,LOOKUP(1,0/((宿舍收费标准!$B$2:$B$119=D2948)*(宿舍收费标准!$C$2:$C$119=F2948)),宿舍收费标准!$D$2:$D$119))</f>
        <v>#NAME?</v>
      </c>
      <c r="H2948" s="10"/>
      <c r="I2948" s="10"/>
      <c r="J2948" s="10"/>
      <c r="K2948" s="10"/>
      <c r="L2948" s="8"/>
      <c r="M2948" s="9" t="e">
        <f t="shared" ca="1" si="90"/>
        <v>#NAME?</v>
      </c>
      <c r="N2948" s="11" t="e">
        <f t="shared" ca="1" si="91"/>
        <v>#NAME?</v>
      </c>
    </row>
    <row r="2949" spans="1:14" x14ac:dyDescent="0.2">
      <c r="A2949" s="10"/>
      <c r="B2949" s="10"/>
      <c r="C2949" s="10"/>
      <c r="D2949" s="10"/>
      <c r="E2949" s="10"/>
      <c r="F2949" s="8"/>
      <c r="G2949" s="11" t="e">
        <f ca="1">_xlfn.IFS(OR(F2949="",D2949=""),"",FIND(C2949,D2949,1)=1,LOOKUP(1,0/((宿舍收费标准!$B$2:$B$119=D2949)*(宿舍收费标准!$C$2:$C$119=F2949)),宿舍收费标准!$D$2:$D$119))</f>
        <v>#NAME?</v>
      </c>
      <c r="H2949" s="10"/>
      <c r="I2949" s="10"/>
      <c r="J2949" s="10"/>
      <c r="K2949" s="10"/>
      <c r="L2949" s="8"/>
      <c r="M2949" s="9" t="e">
        <f t="shared" ca="1" si="90"/>
        <v>#NAME?</v>
      </c>
      <c r="N2949" s="11" t="e">
        <f t="shared" ca="1" si="91"/>
        <v>#NAME?</v>
      </c>
    </row>
    <row r="2950" spans="1:14" x14ac:dyDescent="0.2">
      <c r="A2950" s="10"/>
      <c r="B2950" s="10"/>
      <c r="C2950" s="10"/>
      <c r="D2950" s="10"/>
      <c r="E2950" s="10"/>
      <c r="F2950" s="8"/>
      <c r="G2950" s="11" t="e">
        <f ca="1">_xlfn.IFS(OR(F2950="",D2950=""),"",FIND(C2950,D2950,1)=1,LOOKUP(1,0/((宿舍收费标准!$B$2:$B$119=D2950)*(宿舍收费标准!$C$2:$C$119=F2950)),宿舍收费标准!$D$2:$D$119))</f>
        <v>#NAME?</v>
      </c>
      <c r="H2950" s="10"/>
      <c r="I2950" s="10"/>
      <c r="J2950" s="10"/>
      <c r="K2950" s="10"/>
      <c r="L2950" s="8"/>
      <c r="M2950" s="9" t="e">
        <f t="shared" ca="1" si="90"/>
        <v>#NAME?</v>
      </c>
      <c r="N2950" s="11" t="e">
        <f t="shared" ca="1" si="91"/>
        <v>#NAME?</v>
      </c>
    </row>
    <row r="2951" spans="1:14" x14ac:dyDescent="0.2">
      <c r="A2951" s="10"/>
      <c r="B2951" s="10"/>
      <c r="C2951" s="10"/>
      <c r="D2951" s="10"/>
      <c r="E2951" s="10"/>
      <c r="F2951" s="8"/>
      <c r="G2951" s="11" t="e">
        <f ca="1">_xlfn.IFS(OR(F2951="",D2951=""),"",FIND(C2951,D2951,1)=1,LOOKUP(1,0/((宿舍收费标准!$B$2:$B$119=D2951)*(宿舍收费标准!$C$2:$C$119=F2951)),宿舍收费标准!$D$2:$D$119))</f>
        <v>#NAME?</v>
      </c>
      <c r="H2951" s="10"/>
      <c r="I2951" s="10"/>
      <c r="J2951" s="10"/>
      <c r="K2951" s="10"/>
      <c r="L2951" s="8"/>
      <c r="M2951" s="9" t="e">
        <f t="shared" ref="M2951:M3014" ca="1" si="92">_xlfn.IFS(AND(H2951="",I2951="",J2951="",K2951="",L2951=""),"",OR(H2951&lt;&gt;"",I2951&lt;&gt;"",J2951&lt;&gt;"",K2951&lt;&gt;"",L2951&lt;&gt;""),SUM(_xlfn.IFS(AND(H2951&gt;=16,H2951&lt;=31),1,AND(H2951&gt;=1,H2951&lt;=15),0.5,H2951=0,0),_xlfn.IFS(AND(I2951&gt;=16,I2951&lt;=31),1,AND(I2951&gt;=1,I2951&lt;=15),0.5,I2951=0,0),_xlfn.IFS(AND(J2951&gt;=16,J2951&lt;=31),1,AND(J2951&gt;=1,J2951&lt;=15),0.5,J2951=0,0),_xlfn.IFS(AND(K2951&gt;=16,K2951&lt;=31),1,AND(K2951&gt;=1,K2951&lt;=15),0.5,K2951=0,0),_xlfn.IFS(AND(L2951&gt;=16,L2951&lt;=31),1,AND(L2951&gt;=1,L2951&lt;=15),0.5,L2951=0,0)))</f>
        <v>#NAME?</v>
      </c>
      <c r="N2951" s="11" t="e">
        <f t="shared" ref="N2951:N3014" ca="1" si="93">_xlfn.IFS(M2951="","",M2951&lt;&gt;"",G2951/2-G2951/10*M2951)</f>
        <v>#NAME?</v>
      </c>
    </row>
    <row r="2952" spans="1:14" x14ac:dyDescent="0.2">
      <c r="A2952" s="10"/>
      <c r="B2952" s="10"/>
      <c r="C2952" s="10"/>
      <c r="D2952" s="10"/>
      <c r="E2952" s="10"/>
      <c r="F2952" s="8"/>
      <c r="G2952" s="11" t="e">
        <f ca="1">_xlfn.IFS(OR(F2952="",D2952=""),"",FIND(C2952,D2952,1)=1,LOOKUP(1,0/((宿舍收费标准!$B$2:$B$119=D2952)*(宿舍收费标准!$C$2:$C$119=F2952)),宿舍收费标准!$D$2:$D$119))</f>
        <v>#NAME?</v>
      </c>
      <c r="H2952" s="10"/>
      <c r="I2952" s="10"/>
      <c r="J2952" s="10"/>
      <c r="K2952" s="10"/>
      <c r="L2952" s="8"/>
      <c r="M2952" s="9" t="e">
        <f t="shared" ca="1" si="92"/>
        <v>#NAME?</v>
      </c>
      <c r="N2952" s="11" t="e">
        <f t="shared" ca="1" si="93"/>
        <v>#NAME?</v>
      </c>
    </row>
    <row r="2953" spans="1:14" x14ac:dyDescent="0.2">
      <c r="A2953" s="10"/>
      <c r="B2953" s="10"/>
      <c r="C2953" s="10"/>
      <c r="D2953" s="10"/>
      <c r="E2953" s="10"/>
      <c r="F2953" s="8"/>
      <c r="G2953" s="11" t="e">
        <f ca="1">_xlfn.IFS(OR(F2953="",D2953=""),"",FIND(C2953,D2953,1)=1,LOOKUP(1,0/((宿舍收费标准!$B$2:$B$119=D2953)*(宿舍收费标准!$C$2:$C$119=F2953)),宿舍收费标准!$D$2:$D$119))</f>
        <v>#NAME?</v>
      </c>
      <c r="H2953" s="10"/>
      <c r="I2953" s="10"/>
      <c r="J2953" s="10"/>
      <c r="K2953" s="10"/>
      <c r="L2953" s="8"/>
      <c r="M2953" s="9" t="e">
        <f t="shared" ca="1" si="92"/>
        <v>#NAME?</v>
      </c>
      <c r="N2953" s="11" t="e">
        <f t="shared" ca="1" si="93"/>
        <v>#NAME?</v>
      </c>
    </row>
    <row r="2954" spans="1:14" x14ac:dyDescent="0.2">
      <c r="A2954" s="10"/>
      <c r="B2954" s="10"/>
      <c r="C2954" s="10"/>
      <c r="D2954" s="10"/>
      <c r="E2954" s="10"/>
      <c r="F2954" s="8"/>
      <c r="G2954" s="11" t="e">
        <f ca="1">_xlfn.IFS(OR(F2954="",D2954=""),"",FIND(C2954,D2954,1)=1,LOOKUP(1,0/((宿舍收费标准!$B$2:$B$119=D2954)*(宿舍收费标准!$C$2:$C$119=F2954)),宿舍收费标准!$D$2:$D$119))</f>
        <v>#NAME?</v>
      </c>
      <c r="H2954" s="10"/>
      <c r="I2954" s="10"/>
      <c r="J2954" s="10"/>
      <c r="K2954" s="10"/>
      <c r="L2954" s="8"/>
      <c r="M2954" s="9" t="e">
        <f t="shared" ca="1" si="92"/>
        <v>#NAME?</v>
      </c>
      <c r="N2954" s="11" t="e">
        <f t="shared" ca="1" si="93"/>
        <v>#NAME?</v>
      </c>
    </row>
    <row r="2955" spans="1:14" x14ac:dyDescent="0.2">
      <c r="A2955" s="10"/>
      <c r="B2955" s="10"/>
      <c r="C2955" s="10"/>
      <c r="D2955" s="10"/>
      <c r="E2955" s="10"/>
      <c r="F2955" s="8"/>
      <c r="G2955" s="11" t="e">
        <f ca="1">_xlfn.IFS(OR(F2955="",D2955=""),"",FIND(C2955,D2955,1)=1,LOOKUP(1,0/((宿舍收费标准!$B$2:$B$119=D2955)*(宿舍收费标准!$C$2:$C$119=F2955)),宿舍收费标准!$D$2:$D$119))</f>
        <v>#NAME?</v>
      </c>
      <c r="H2955" s="10"/>
      <c r="I2955" s="10"/>
      <c r="J2955" s="10"/>
      <c r="K2955" s="10"/>
      <c r="L2955" s="8"/>
      <c r="M2955" s="9" t="e">
        <f t="shared" ca="1" si="92"/>
        <v>#NAME?</v>
      </c>
      <c r="N2955" s="11" t="e">
        <f t="shared" ca="1" si="93"/>
        <v>#NAME?</v>
      </c>
    </row>
    <row r="2956" spans="1:14" x14ac:dyDescent="0.2">
      <c r="A2956" s="10"/>
      <c r="B2956" s="10"/>
      <c r="C2956" s="10"/>
      <c r="D2956" s="10"/>
      <c r="E2956" s="10"/>
      <c r="F2956" s="8"/>
      <c r="G2956" s="11" t="e">
        <f ca="1">_xlfn.IFS(OR(F2956="",D2956=""),"",FIND(C2956,D2956,1)=1,LOOKUP(1,0/((宿舍收费标准!$B$2:$B$119=D2956)*(宿舍收费标准!$C$2:$C$119=F2956)),宿舍收费标准!$D$2:$D$119))</f>
        <v>#NAME?</v>
      </c>
      <c r="H2956" s="10"/>
      <c r="I2956" s="10"/>
      <c r="J2956" s="10"/>
      <c r="K2956" s="10"/>
      <c r="L2956" s="8"/>
      <c r="M2956" s="9" t="e">
        <f t="shared" ca="1" si="92"/>
        <v>#NAME?</v>
      </c>
      <c r="N2956" s="11" t="e">
        <f t="shared" ca="1" si="93"/>
        <v>#NAME?</v>
      </c>
    </row>
    <row r="2957" spans="1:14" x14ac:dyDescent="0.2">
      <c r="A2957" s="10"/>
      <c r="B2957" s="10"/>
      <c r="C2957" s="10"/>
      <c r="D2957" s="10"/>
      <c r="E2957" s="10"/>
      <c r="F2957" s="8"/>
      <c r="G2957" s="11" t="e">
        <f ca="1">_xlfn.IFS(OR(F2957="",D2957=""),"",FIND(C2957,D2957,1)=1,LOOKUP(1,0/((宿舍收费标准!$B$2:$B$119=D2957)*(宿舍收费标准!$C$2:$C$119=F2957)),宿舍收费标准!$D$2:$D$119))</f>
        <v>#NAME?</v>
      </c>
      <c r="H2957" s="10"/>
      <c r="I2957" s="10"/>
      <c r="J2957" s="10"/>
      <c r="K2957" s="10"/>
      <c r="L2957" s="8"/>
      <c r="M2957" s="9" t="e">
        <f t="shared" ca="1" si="92"/>
        <v>#NAME?</v>
      </c>
      <c r="N2957" s="11" t="e">
        <f t="shared" ca="1" si="93"/>
        <v>#NAME?</v>
      </c>
    </row>
    <row r="2958" spans="1:14" x14ac:dyDescent="0.2">
      <c r="A2958" s="10"/>
      <c r="B2958" s="10"/>
      <c r="C2958" s="10"/>
      <c r="D2958" s="10"/>
      <c r="E2958" s="10"/>
      <c r="F2958" s="8"/>
      <c r="G2958" s="11" t="e">
        <f ca="1">_xlfn.IFS(OR(F2958="",D2958=""),"",FIND(C2958,D2958,1)=1,LOOKUP(1,0/((宿舍收费标准!$B$2:$B$119=D2958)*(宿舍收费标准!$C$2:$C$119=F2958)),宿舍收费标准!$D$2:$D$119))</f>
        <v>#NAME?</v>
      </c>
      <c r="H2958" s="10"/>
      <c r="I2958" s="10"/>
      <c r="J2958" s="10"/>
      <c r="K2958" s="10"/>
      <c r="L2958" s="8"/>
      <c r="M2958" s="9" t="e">
        <f t="shared" ca="1" si="92"/>
        <v>#NAME?</v>
      </c>
      <c r="N2958" s="11" t="e">
        <f t="shared" ca="1" si="93"/>
        <v>#NAME?</v>
      </c>
    </row>
    <row r="2959" spans="1:14" x14ac:dyDescent="0.2">
      <c r="A2959" s="10"/>
      <c r="B2959" s="10"/>
      <c r="C2959" s="10"/>
      <c r="D2959" s="10"/>
      <c r="E2959" s="10"/>
      <c r="F2959" s="8"/>
      <c r="G2959" s="11" t="e">
        <f ca="1">_xlfn.IFS(OR(F2959="",D2959=""),"",FIND(C2959,D2959,1)=1,LOOKUP(1,0/((宿舍收费标准!$B$2:$B$119=D2959)*(宿舍收费标准!$C$2:$C$119=F2959)),宿舍收费标准!$D$2:$D$119))</f>
        <v>#NAME?</v>
      </c>
      <c r="H2959" s="10"/>
      <c r="I2959" s="10"/>
      <c r="J2959" s="10"/>
      <c r="K2959" s="10"/>
      <c r="L2959" s="8"/>
      <c r="M2959" s="9" t="e">
        <f t="shared" ca="1" si="92"/>
        <v>#NAME?</v>
      </c>
      <c r="N2959" s="11" t="e">
        <f t="shared" ca="1" si="93"/>
        <v>#NAME?</v>
      </c>
    </row>
    <row r="2960" spans="1:14" x14ac:dyDescent="0.2">
      <c r="A2960" s="10"/>
      <c r="B2960" s="10"/>
      <c r="C2960" s="10"/>
      <c r="D2960" s="10"/>
      <c r="E2960" s="10"/>
      <c r="F2960" s="8"/>
      <c r="G2960" s="11" t="e">
        <f ca="1">_xlfn.IFS(OR(F2960="",D2960=""),"",FIND(C2960,D2960,1)=1,LOOKUP(1,0/((宿舍收费标准!$B$2:$B$119=D2960)*(宿舍收费标准!$C$2:$C$119=F2960)),宿舍收费标准!$D$2:$D$119))</f>
        <v>#NAME?</v>
      </c>
      <c r="H2960" s="10"/>
      <c r="I2960" s="10"/>
      <c r="J2960" s="10"/>
      <c r="K2960" s="10"/>
      <c r="L2960" s="8"/>
      <c r="M2960" s="9" t="e">
        <f t="shared" ca="1" si="92"/>
        <v>#NAME?</v>
      </c>
      <c r="N2960" s="11" t="e">
        <f t="shared" ca="1" si="93"/>
        <v>#NAME?</v>
      </c>
    </row>
    <row r="2961" spans="1:14" x14ac:dyDescent="0.2">
      <c r="A2961" s="10"/>
      <c r="B2961" s="10"/>
      <c r="C2961" s="10"/>
      <c r="D2961" s="10"/>
      <c r="E2961" s="10"/>
      <c r="F2961" s="8"/>
      <c r="G2961" s="11" t="e">
        <f ca="1">_xlfn.IFS(OR(F2961="",D2961=""),"",FIND(C2961,D2961,1)=1,LOOKUP(1,0/((宿舍收费标准!$B$2:$B$119=D2961)*(宿舍收费标准!$C$2:$C$119=F2961)),宿舍收费标准!$D$2:$D$119))</f>
        <v>#NAME?</v>
      </c>
      <c r="H2961" s="10"/>
      <c r="I2961" s="10"/>
      <c r="J2961" s="10"/>
      <c r="K2961" s="10"/>
      <c r="L2961" s="8"/>
      <c r="M2961" s="9" t="e">
        <f t="shared" ca="1" si="92"/>
        <v>#NAME?</v>
      </c>
      <c r="N2961" s="11" t="e">
        <f t="shared" ca="1" si="93"/>
        <v>#NAME?</v>
      </c>
    </row>
    <row r="2962" spans="1:14" x14ac:dyDescent="0.2">
      <c r="A2962" s="10"/>
      <c r="B2962" s="10"/>
      <c r="C2962" s="10"/>
      <c r="D2962" s="10"/>
      <c r="E2962" s="10"/>
      <c r="F2962" s="8"/>
      <c r="G2962" s="11" t="e">
        <f ca="1">_xlfn.IFS(OR(F2962="",D2962=""),"",FIND(C2962,D2962,1)=1,LOOKUP(1,0/((宿舍收费标准!$B$2:$B$119=D2962)*(宿舍收费标准!$C$2:$C$119=F2962)),宿舍收费标准!$D$2:$D$119))</f>
        <v>#NAME?</v>
      </c>
      <c r="H2962" s="10"/>
      <c r="I2962" s="10"/>
      <c r="J2962" s="10"/>
      <c r="K2962" s="10"/>
      <c r="L2962" s="8"/>
      <c r="M2962" s="9" t="e">
        <f t="shared" ca="1" si="92"/>
        <v>#NAME?</v>
      </c>
      <c r="N2962" s="11" t="e">
        <f t="shared" ca="1" si="93"/>
        <v>#NAME?</v>
      </c>
    </row>
    <row r="2963" spans="1:14" x14ac:dyDescent="0.2">
      <c r="A2963" s="10"/>
      <c r="B2963" s="10"/>
      <c r="C2963" s="10"/>
      <c r="D2963" s="10"/>
      <c r="E2963" s="10"/>
      <c r="F2963" s="8"/>
      <c r="G2963" s="11" t="e">
        <f ca="1">_xlfn.IFS(OR(F2963="",D2963=""),"",FIND(C2963,D2963,1)=1,LOOKUP(1,0/((宿舍收费标准!$B$2:$B$119=D2963)*(宿舍收费标准!$C$2:$C$119=F2963)),宿舍收费标准!$D$2:$D$119))</f>
        <v>#NAME?</v>
      </c>
      <c r="H2963" s="10"/>
      <c r="I2963" s="10"/>
      <c r="J2963" s="10"/>
      <c r="K2963" s="10"/>
      <c r="L2963" s="8"/>
      <c r="M2963" s="9" t="e">
        <f t="shared" ca="1" si="92"/>
        <v>#NAME?</v>
      </c>
      <c r="N2963" s="11" t="e">
        <f t="shared" ca="1" si="93"/>
        <v>#NAME?</v>
      </c>
    </row>
    <row r="2964" spans="1:14" x14ac:dyDescent="0.2">
      <c r="A2964" s="10"/>
      <c r="B2964" s="10"/>
      <c r="C2964" s="10"/>
      <c r="D2964" s="10"/>
      <c r="E2964" s="10"/>
      <c r="F2964" s="8"/>
      <c r="G2964" s="11" t="e">
        <f ca="1">_xlfn.IFS(OR(F2964="",D2964=""),"",FIND(C2964,D2964,1)=1,LOOKUP(1,0/((宿舍收费标准!$B$2:$B$119=D2964)*(宿舍收费标准!$C$2:$C$119=F2964)),宿舍收费标准!$D$2:$D$119))</f>
        <v>#NAME?</v>
      </c>
      <c r="H2964" s="10"/>
      <c r="I2964" s="10"/>
      <c r="J2964" s="10"/>
      <c r="K2964" s="10"/>
      <c r="L2964" s="8"/>
      <c r="M2964" s="9" t="e">
        <f t="shared" ca="1" si="92"/>
        <v>#NAME?</v>
      </c>
      <c r="N2964" s="11" t="e">
        <f t="shared" ca="1" si="93"/>
        <v>#NAME?</v>
      </c>
    </row>
    <row r="2965" spans="1:14" x14ac:dyDescent="0.2">
      <c r="A2965" s="10"/>
      <c r="B2965" s="10"/>
      <c r="C2965" s="10"/>
      <c r="D2965" s="10"/>
      <c r="E2965" s="10"/>
      <c r="F2965" s="8"/>
      <c r="G2965" s="11" t="e">
        <f ca="1">_xlfn.IFS(OR(F2965="",D2965=""),"",FIND(C2965,D2965,1)=1,LOOKUP(1,0/((宿舍收费标准!$B$2:$B$119=D2965)*(宿舍收费标准!$C$2:$C$119=F2965)),宿舍收费标准!$D$2:$D$119))</f>
        <v>#NAME?</v>
      </c>
      <c r="H2965" s="10"/>
      <c r="I2965" s="10"/>
      <c r="J2965" s="10"/>
      <c r="K2965" s="10"/>
      <c r="L2965" s="8"/>
      <c r="M2965" s="9" t="e">
        <f t="shared" ca="1" si="92"/>
        <v>#NAME?</v>
      </c>
      <c r="N2965" s="11" t="e">
        <f t="shared" ca="1" si="93"/>
        <v>#NAME?</v>
      </c>
    </row>
    <row r="2966" spans="1:14" x14ac:dyDescent="0.2">
      <c r="A2966" s="10"/>
      <c r="B2966" s="10"/>
      <c r="C2966" s="10"/>
      <c r="D2966" s="10"/>
      <c r="E2966" s="10"/>
      <c r="F2966" s="8"/>
      <c r="G2966" s="11" t="e">
        <f ca="1">_xlfn.IFS(OR(F2966="",D2966=""),"",FIND(C2966,D2966,1)=1,LOOKUP(1,0/((宿舍收费标准!$B$2:$B$119=D2966)*(宿舍收费标准!$C$2:$C$119=F2966)),宿舍收费标准!$D$2:$D$119))</f>
        <v>#NAME?</v>
      </c>
      <c r="H2966" s="10"/>
      <c r="I2966" s="10"/>
      <c r="J2966" s="10"/>
      <c r="K2966" s="10"/>
      <c r="L2966" s="8"/>
      <c r="M2966" s="9" t="e">
        <f t="shared" ca="1" si="92"/>
        <v>#NAME?</v>
      </c>
      <c r="N2966" s="11" t="e">
        <f t="shared" ca="1" si="93"/>
        <v>#NAME?</v>
      </c>
    </row>
    <row r="2967" spans="1:14" x14ac:dyDescent="0.2">
      <c r="A2967" s="10"/>
      <c r="B2967" s="10"/>
      <c r="C2967" s="10"/>
      <c r="D2967" s="10"/>
      <c r="E2967" s="10"/>
      <c r="F2967" s="8"/>
      <c r="G2967" s="11" t="e">
        <f ca="1">_xlfn.IFS(OR(F2967="",D2967=""),"",FIND(C2967,D2967,1)=1,LOOKUP(1,0/((宿舍收费标准!$B$2:$B$119=D2967)*(宿舍收费标准!$C$2:$C$119=F2967)),宿舍收费标准!$D$2:$D$119))</f>
        <v>#NAME?</v>
      </c>
      <c r="H2967" s="10"/>
      <c r="I2967" s="10"/>
      <c r="J2967" s="10"/>
      <c r="K2967" s="10"/>
      <c r="L2967" s="8"/>
      <c r="M2967" s="9" t="e">
        <f t="shared" ca="1" si="92"/>
        <v>#NAME?</v>
      </c>
      <c r="N2967" s="11" t="e">
        <f t="shared" ca="1" si="93"/>
        <v>#NAME?</v>
      </c>
    </row>
    <row r="2968" spans="1:14" x14ac:dyDescent="0.2">
      <c r="A2968" s="10"/>
      <c r="B2968" s="10"/>
      <c r="C2968" s="10"/>
      <c r="D2968" s="10"/>
      <c r="E2968" s="10"/>
      <c r="F2968" s="8"/>
      <c r="G2968" s="11" t="e">
        <f ca="1">_xlfn.IFS(OR(F2968="",D2968=""),"",FIND(C2968,D2968,1)=1,LOOKUP(1,0/((宿舍收费标准!$B$2:$B$119=D2968)*(宿舍收费标准!$C$2:$C$119=F2968)),宿舍收费标准!$D$2:$D$119))</f>
        <v>#NAME?</v>
      </c>
      <c r="H2968" s="10"/>
      <c r="I2968" s="10"/>
      <c r="J2968" s="10"/>
      <c r="K2968" s="10"/>
      <c r="L2968" s="8"/>
      <c r="M2968" s="9" t="e">
        <f t="shared" ca="1" si="92"/>
        <v>#NAME?</v>
      </c>
      <c r="N2968" s="11" t="e">
        <f t="shared" ca="1" si="93"/>
        <v>#NAME?</v>
      </c>
    </row>
    <row r="2969" spans="1:14" x14ac:dyDescent="0.2">
      <c r="A2969" s="10"/>
      <c r="B2969" s="10"/>
      <c r="C2969" s="10"/>
      <c r="D2969" s="10"/>
      <c r="E2969" s="10"/>
      <c r="F2969" s="8"/>
      <c r="G2969" s="11" t="e">
        <f ca="1">_xlfn.IFS(OR(F2969="",D2969=""),"",FIND(C2969,D2969,1)=1,LOOKUP(1,0/((宿舍收费标准!$B$2:$B$119=D2969)*(宿舍收费标准!$C$2:$C$119=F2969)),宿舍收费标准!$D$2:$D$119))</f>
        <v>#NAME?</v>
      </c>
      <c r="H2969" s="10"/>
      <c r="I2969" s="10"/>
      <c r="J2969" s="10"/>
      <c r="K2969" s="10"/>
      <c r="L2969" s="8"/>
      <c r="M2969" s="9" t="e">
        <f t="shared" ca="1" si="92"/>
        <v>#NAME?</v>
      </c>
      <c r="N2969" s="11" t="e">
        <f t="shared" ca="1" si="93"/>
        <v>#NAME?</v>
      </c>
    </row>
    <row r="2970" spans="1:14" x14ac:dyDescent="0.2">
      <c r="A2970" s="10"/>
      <c r="B2970" s="10"/>
      <c r="C2970" s="10"/>
      <c r="D2970" s="10"/>
      <c r="E2970" s="10"/>
      <c r="F2970" s="8"/>
      <c r="G2970" s="11" t="e">
        <f ca="1">_xlfn.IFS(OR(F2970="",D2970=""),"",FIND(C2970,D2970,1)=1,LOOKUP(1,0/((宿舍收费标准!$B$2:$B$119=D2970)*(宿舍收费标准!$C$2:$C$119=F2970)),宿舍收费标准!$D$2:$D$119))</f>
        <v>#NAME?</v>
      </c>
      <c r="H2970" s="10"/>
      <c r="I2970" s="10"/>
      <c r="J2970" s="10"/>
      <c r="K2970" s="10"/>
      <c r="L2970" s="8"/>
      <c r="M2970" s="9" t="e">
        <f t="shared" ca="1" si="92"/>
        <v>#NAME?</v>
      </c>
      <c r="N2970" s="11" t="e">
        <f t="shared" ca="1" si="93"/>
        <v>#NAME?</v>
      </c>
    </row>
    <row r="2971" spans="1:14" x14ac:dyDescent="0.2">
      <c r="A2971" s="10"/>
      <c r="B2971" s="10"/>
      <c r="C2971" s="10"/>
      <c r="D2971" s="10"/>
      <c r="E2971" s="10"/>
      <c r="F2971" s="8"/>
      <c r="G2971" s="11" t="e">
        <f ca="1">_xlfn.IFS(OR(F2971="",D2971=""),"",FIND(C2971,D2971,1)=1,LOOKUP(1,0/((宿舍收费标准!$B$2:$B$119=D2971)*(宿舍收费标准!$C$2:$C$119=F2971)),宿舍收费标准!$D$2:$D$119))</f>
        <v>#NAME?</v>
      </c>
      <c r="H2971" s="10"/>
      <c r="I2971" s="10"/>
      <c r="J2971" s="10"/>
      <c r="K2971" s="10"/>
      <c r="L2971" s="8"/>
      <c r="M2971" s="9" t="e">
        <f t="shared" ca="1" si="92"/>
        <v>#NAME?</v>
      </c>
      <c r="N2971" s="11" t="e">
        <f t="shared" ca="1" si="93"/>
        <v>#NAME?</v>
      </c>
    </row>
    <row r="2972" spans="1:14" x14ac:dyDescent="0.2">
      <c r="A2972" s="10"/>
      <c r="B2972" s="10"/>
      <c r="C2972" s="10"/>
      <c r="D2972" s="10"/>
      <c r="E2972" s="10"/>
      <c r="F2972" s="8"/>
      <c r="G2972" s="11" t="e">
        <f ca="1">_xlfn.IFS(OR(F2972="",D2972=""),"",FIND(C2972,D2972,1)=1,LOOKUP(1,0/((宿舍收费标准!$B$2:$B$119=D2972)*(宿舍收费标准!$C$2:$C$119=F2972)),宿舍收费标准!$D$2:$D$119))</f>
        <v>#NAME?</v>
      </c>
      <c r="H2972" s="10"/>
      <c r="I2972" s="10"/>
      <c r="J2972" s="10"/>
      <c r="K2972" s="10"/>
      <c r="L2972" s="8"/>
      <c r="M2972" s="9" t="e">
        <f t="shared" ca="1" si="92"/>
        <v>#NAME?</v>
      </c>
      <c r="N2972" s="11" t="e">
        <f t="shared" ca="1" si="93"/>
        <v>#NAME?</v>
      </c>
    </row>
    <row r="2973" spans="1:14" x14ac:dyDescent="0.2">
      <c r="A2973" s="10"/>
      <c r="B2973" s="10"/>
      <c r="C2973" s="10"/>
      <c r="D2973" s="10"/>
      <c r="E2973" s="10"/>
      <c r="F2973" s="8"/>
      <c r="G2973" s="11" t="e">
        <f ca="1">_xlfn.IFS(OR(F2973="",D2973=""),"",FIND(C2973,D2973,1)=1,LOOKUP(1,0/((宿舍收费标准!$B$2:$B$119=D2973)*(宿舍收费标准!$C$2:$C$119=F2973)),宿舍收费标准!$D$2:$D$119))</f>
        <v>#NAME?</v>
      </c>
      <c r="H2973" s="10"/>
      <c r="I2973" s="10"/>
      <c r="J2973" s="10"/>
      <c r="K2973" s="10"/>
      <c r="L2973" s="8"/>
      <c r="M2973" s="9" t="e">
        <f t="shared" ca="1" si="92"/>
        <v>#NAME?</v>
      </c>
      <c r="N2973" s="11" t="e">
        <f t="shared" ca="1" si="93"/>
        <v>#NAME?</v>
      </c>
    </row>
    <row r="2974" spans="1:14" x14ac:dyDescent="0.2">
      <c r="A2974" s="10"/>
      <c r="B2974" s="10"/>
      <c r="C2974" s="10"/>
      <c r="D2974" s="10"/>
      <c r="E2974" s="10"/>
      <c r="F2974" s="8"/>
      <c r="G2974" s="11" t="e">
        <f ca="1">_xlfn.IFS(OR(F2974="",D2974=""),"",FIND(C2974,D2974,1)=1,LOOKUP(1,0/((宿舍收费标准!$B$2:$B$119=D2974)*(宿舍收费标准!$C$2:$C$119=F2974)),宿舍收费标准!$D$2:$D$119))</f>
        <v>#NAME?</v>
      </c>
      <c r="H2974" s="10"/>
      <c r="I2974" s="10"/>
      <c r="J2974" s="10"/>
      <c r="K2974" s="10"/>
      <c r="L2974" s="8"/>
      <c r="M2974" s="9" t="e">
        <f t="shared" ca="1" si="92"/>
        <v>#NAME?</v>
      </c>
      <c r="N2974" s="11" t="e">
        <f t="shared" ca="1" si="93"/>
        <v>#NAME?</v>
      </c>
    </row>
    <row r="2975" spans="1:14" x14ac:dyDescent="0.2">
      <c r="A2975" s="10"/>
      <c r="B2975" s="10"/>
      <c r="C2975" s="10"/>
      <c r="D2975" s="10"/>
      <c r="E2975" s="10"/>
      <c r="F2975" s="8"/>
      <c r="G2975" s="11" t="e">
        <f ca="1">_xlfn.IFS(OR(F2975="",D2975=""),"",FIND(C2975,D2975,1)=1,LOOKUP(1,0/((宿舍收费标准!$B$2:$B$119=D2975)*(宿舍收费标准!$C$2:$C$119=F2975)),宿舍收费标准!$D$2:$D$119))</f>
        <v>#NAME?</v>
      </c>
      <c r="H2975" s="10"/>
      <c r="I2975" s="10"/>
      <c r="J2975" s="10"/>
      <c r="K2975" s="10"/>
      <c r="L2975" s="8"/>
      <c r="M2975" s="9" t="e">
        <f t="shared" ca="1" si="92"/>
        <v>#NAME?</v>
      </c>
      <c r="N2975" s="11" t="e">
        <f t="shared" ca="1" si="93"/>
        <v>#NAME?</v>
      </c>
    </row>
    <row r="2976" spans="1:14" x14ac:dyDescent="0.2">
      <c r="A2976" s="10"/>
      <c r="B2976" s="10"/>
      <c r="C2976" s="10"/>
      <c r="D2976" s="10"/>
      <c r="E2976" s="10"/>
      <c r="F2976" s="8"/>
      <c r="G2976" s="11" t="e">
        <f ca="1">_xlfn.IFS(OR(F2976="",D2976=""),"",FIND(C2976,D2976,1)=1,LOOKUP(1,0/((宿舍收费标准!$B$2:$B$119=D2976)*(宿舍收费标准!$C$2:$C$119=F2976)),宿舍收费标准!$D$2:$D$119))</f>
        <v>#NAME?</v>
      </c>
      <c r="H2976" s="10"/>
      <c r="I2976" s="10"/>
      <c r="J2976" s="10"/>
      <c r="K2976" s="10"/>
      <c r="L2976" s="8"/>
      <c r="M2976" s="9" t="e">
        <f t="shared" ca="1" si="92"/>
        <v>#NAME?</v>
      </c>
      <c r="N2976" s="11" t="e">
        <f t="shared" ca="1" si="93"/>
        <v>#NAME?</v>
      </c>
    </row>
    <row r="2977" spans="1:14" x14ac:dyDescent="0.2">
      <c r="A2977" s="10"/>
      <c r="B2977" s="10"/>
      <c r="C2977" s="10"/>
      <c r="D2977" s="10"/>
      <c r="E2977" s="10"/>
      <c r="F2977" s="8"/>
      <c r="G2977" s="11" t="e">
        <f ca="1">_xlfn.IFS(OR(F2977="",D2977=""),"",FIND(C2977,D2977,1)=1,LOOKUP(1,0/((宿舍收费标准!$B$2:$B$119=D2977)*(宿舍收费标准!$C$2:$C$119=F2977)),宿舍收费标准!$D$2:$D$119))</f>
        <v>#NAME?</v>
      </c>
      <c r="H2977" s="10"/>
      <c r="I2977" s="10"/>
      <c r="J2977" s="10"/>
      <c r="K2977" s="10"/>
      <c r="L2977" s="8"/>
      <c r="M2977" s="9" t="e">
        <f t="shared" ca="1" si="92"/>
        <v>#NAME?</v>
      </c>
      <c r="N2977" s="11" t="e">
        <f t="shared" ca="1" si="93"/>
        <v>#NAME?</v>
      </c>
    </row>
    <row r="2978" spans="1:14" x14ac:dyDescent="0.2">
      <c r="A2978" s="10"/>
      <c r="B2978" s="10"/>
      <c r="C2978" s="10"/>
      <c r="D2978" s="10"/>
      <c r="E2978" s="10"/>
      <c r="F2978" s="8"/>
      <c r="G2978" s="11" t="e">
        <f ca="1">_xlfn.IFS(OR(F2978="",D2978=""),"",FIND(C2978,D2978,1)=1,LOOKUP(1,0/((宿舍收费标准!$B$2:$B$119=D2978)*(宿舍收费标准!$C$2:$C$119=F2978)),宿舍收费标准!$D$2:$D$119))</f>
        <v>#NAME?</v>
      </c>
      <c r="H2978" s="10"/>
      <c r="I2978" s="10"/>
      <c r="J2978" s="10"/>
      <c r="K2978" s="10"/>
      <c r="L2978" s="8"/>
      <c r="M2978" s="9" t="e">
        <f t="shared" ca="1" si="92"/>
        <v>#NAME?</v>
      </c>
      <c r="N2978" s="11" t="e">
        <f t="shared" ca="1" si="93"/>
        <v>#NAME?</v>
      </c>
    </row>
    <row r="2979" spans="1:14" x14ac:dyDescent="0.2">
      <c r="A2979" s="10"/>
      <c r="B2979" s="10"/>
      <c r="C2979" s="10"/>
      <c r="D2979" s="10"/>
      <c r="E2979" s="10"/>
      <c r="F2979" s="8"/>
      <c r="G2979" s="11" t="e">
        <f ca="1">_xlfn.IFS(OR(F2979="",D2979=""),"",FIND(C2979,D2979,1)=1,LOOKUP(1,0/((宿舍收费标准!$B$2:$B$119=D2979)*(宿舍收费标准!$C$2:$C$119=F2979)),宿舍收费标准!$D$2:$D$119))</f>
        <v>#NAME?</v>
      </c>
      <c r="H2979" s="10"/>
      <c r="I2979" s="10"/>
      <c r="J2979" s="10"/>
      <c r="K2979" s="10"/>
      <c r="L2979" s="8"/>
      <c r="M2979" s="9" t="e">
        <f t="shared" ca="1" si="92"/>
        <v>#NAME?</v>
      </c>
      <c r="N2979" s="11" t="e">
        <f t="shared" ca="1" si="93"/>
        <v>#NAME?</v>
      </c>
    </row>
    <row r="2980" spans="1:14" x14ac:dyDescent="0.2">
      <c r="A2980" s="10"/>
      <c r="B2980" s="10"/>
      <c r="C2980" s="10"/>
      <c r="D2980" s="10"/>
      <c r="E2980" s="10"/>
      <c r="F2980" s="8"/>
      <c r="G2980" s="11" t="e">
        <f ca="1">_xlfn.IFS(OR(F2980="",D2980=""),"",FIND(C2980,D2980,1)=1,LOOKUP(1,0/((宿舍收费标准!$B$2:$B$119=D2980)*(宿舍收费标准!$C$2:$C$119=F2980)),宿舍收费标准!$D$2:$D$119))</f>
        <v>#NAME?</v>
      </c>
      <c r="H2980" s="10"/>
      <c r="I2980" s="10"/>
      <c r="J2980" s="10"/>
      <c r="K2980" s="10"/>
      <c r="L2980" s="8"/>
      <c r="M2980" s="9" t="e">
        <f t="shared" ca="1" si="92"/>
        <v>#NAME?</v>
      </c>
      <c r="N2980" s="11" t="e">
        <f t="shared" ca="1" si="93"/>
        <v>#NAME?</v>
      </c>
    </row>
    <row r="2981" spans="1:14" x14ac:dyDescent="0.2">
      <c r="A2981" s="10"/>
      <c r="B2981" s="10"/>
      <c r="C2981" s="10"/>
      <c r="D2981" s="10"/>
      <c r="E2981" s="10"/>
      <c r="F2981" s="8"/>
      <c r="G2981" s="11" t="e">
        <f ca="1">_xlfn.IFS(OR(F2981="",D2981=""),"",FIND(C2981,D2981,1)=1,LOOKUP(1,0/((宿舍收费标准!$B$2:$B$119=D2981)*(宿舍收费标准!$C$2:$C$119=F2981)),宿舍收费标准!$D$2:$D$119))</f>
        <v>#NAME?</v>
      </c>
      <c r="H2981" s="10"/>
      <c r="I2981" s="10"/>
      <c r="J2981" s="10"/>
      <c r="K2981" s="10"/>
      <c r="L2981" s="8"/>
      <c r="M2981" s="9" t="e">
        <f t="shared" ca="1" si="92"/>
        <v>#NAME?</v>
      </c>
      <c r="N2981" s="11" t="e">
        <f t="shared" ca="1" si="93"/>
        <v>#NAME?</v>
      </c>
    </row>
    <row r="2982" spans="1:14" x14ac:dyDescent="0.2">
      <c r="A2982" s="10"/>
      <c r="B2982" s="10"/>
      <c r="C2982" s="10"/>
      <c r="D2982" s="10"/>
      <c r="E2982" s="10"/>
      <c r="F2982" s="8"/>
      <c r="G2982" s="11" t="e">
        <f ca="1">_xlfn.IFS(OR(F2982="",D2982=""),"",FIND(C2982,D2982,1)=1,LOOKUP(1,0/((宿舍收费标准!$B$2:$B$119=D2982)*(宿舍收费标准!$C$2:$C$119=F2982)),宿舍收费标准!$D$2:$D$119))</f>
        <v>#NAME?</v>
      </c>
      <c r="H2982" s="10"/>
      <c r="I2982" s="10"/>
      <c r="J2982" s="10"/>
      <c r="K2982" s="10"/>
      <c r="L2982" s="8"/>
      <c r="M2982" s="9" t="e">
        <f t="shared" ca="1" si="92"/>
        <v>#NAME?</v>
      </c>
      <c r="N2982" s="11" t="e">
        <f t="shared" ca="1" si="93"/>
        <v>#NAME?</v>
      </c>
    </row>
    <row r="2983" spans="1:14" x14ac:dyDescent="0.2">
      <c r="A2983" s="10"/>
      <c r="B2983" s="10"/>
      <c r="C2983" s="10"/>
      <c r="D2983" s="10"/>
      <c r="E2983" s="10"/>
      <c r="F2983" s="8"/>
      <c r="G2983" s="11" t="e">
        <f ca="1">_xlfn.IFS(OR(F2983="",D2983=""),"",FIND(C2983,D2983,1)=1,LOOKUP(1,0/((宿舍收费标准!$B$2:$B$119=D2983)*(宿舍收费标准!$C$2:$C$119=F2983)),宿舍收费标准!$D$2:$D$119))</f>
        <v>#NAME?</v>
      </c>
      <c r="H2983" s="10"/>
      <c r="I2983" s="10"/>
      <c r="J2983" s="10"/>
      <c r="K2983" s="10"/>
      <c r="L2983" s="8"/>
      <c r="M2983" s="9" t="e">
        <f t="shared" ca="1" si="92"/>
        <v>#NAME?</v>
      </c>
      <c r="N2983" s="11" t="e">
        <f t="shared" ca="1" si="93"/>
        <v>#NAME?</v>
      </c>
    </row>
    <row r="2984" spans="1:14" x14ac:dyDescent="0.2">
      <c r="A2984" s="10"/>
      <c r="B2984" s="10"/>
      <c r="C2984" s="10"/>
      <c r="D2984" s="10"/>
      <c r="E2984" s="10"/>
      <c r="F2984" s="8"/>
      <c r="G2984" s="11" t="e">
        <f ca="1">_xlfn.IFS(OR(F2984="",D2984=""),"",FIND(C2984,D2984,1)=1,LOOKUP(1,0/((宿舍收费标准!$B$2:$B$119=D2984)*(宿舍收费标准!$C$2:$C$119=F2984)),宿舍收费标准!$D$2:$D$119))</f>
        <v>#NAME?</v>
      </c>
      <c r="H2984" s="10"/>
      <c r="I2984" s="10"/>
      <c r="J2984" s="10"/>
      <c r="K2984" s="10"/>
      <c r="L2984" s="8"/>
      <c r="M2984" s="9" t="e">
        <f t="shared" ca="1" si="92"/>
        <v>#NAME?</v>
      </c>
      <c r="N2984" s="11" t="e">
        <f t="shared" ca="1" si="93"/>
        <v>#NAME?</v>
      </c>
    </row>
    <row r="2985" spans="1:14" x14ac:dyDescent="0.2">
      <c r="A2985" s="10"/>
      <c r="B2985" s="10"/>
      <c r="C2985" s="10"/>
      <c r="D2985" s="10"/>
      <c r="E2985" s="10"/>
      <c r="F2985" s="8"/>
      <c r="G2985" s="11" t="e">
        <f ca="1">_xlfn.IFS(OR(F2985="",D2985=""),"",FIND(C2985,D2985,1)=1,LOOKUP(1,0/((宿舍收费标准!$B$2:$B$119=D2985)*(宿舍收费标准!$C$2:$C$119=F2985)),宿舍收费标准!$D$2:$D$119))</f>
        <v>#NAME?</v>
      </c>
      <c r="H2985" s="10"/>
      <c r="I2985" s="10"/>
      <c r="J2985" s="10"/>
      <c r="K2985" s="10"/>
      <c r="L2985" s="8"/>
      <c r="M2985" s="9" t="e">
        <f t="shared" ca="1" si="92"/>
        <v>#NAME?</v>
      </c>
      <c r="N2985" s="11" t="e">
        <f t="shared" ca="1" si="93"/>
        <v>#NAME?</v>
      </c>
    </row>
    <row r="2986" spans="1:14" x14ac:dyDescent="0.2">
      <c r="A2986" s="10"/>
      <c r="B2986" s="10"/>
      <c r="C2986" s="10"/>
      <c r="D2986" s="10"/>
      <c r="E2986" s="10"/>
      <c r="F2986" s="8"/>
      <c r="G2986" s="11" t="e">
        <f ca="1">_xlfn.IFS(OR(F2986="",D2986=""),"",FIND(C2986,D2986,1)=1,LOOKUP(1,0/((宿舍收费标准!$B$2:$B$119=D2986)*(宿舍收费标准!$C$2:$C$119=F2986)),宿舍收费标准!$D$2:$D$119))</f>
        <v>#NAME?</v>
      </c>
      <c r="H2986" s="10"/>
      <c r="I2986" s="10"/>
      <c r="J2986" s="10"/>
      <c r="K2986" s="10"/>
      <c r="L2986" s="8"/>
      <c r="M2986" s="9" t="e">
        <f t="shared" ca="1" si="92"/>
        <v>#NAME?</v>
      </c>
      <c r="N2986" s="11" t="e">
        <f t="shared" ca="1" si="93"/>
        <v>#NAME?</v>
      </c>
    </row>
    <row r="2987" spans="1:14" x14ac:dyDescent="0.2">
      <c r="A2987" s="10"/>
      <c r="B2987" s="10"/>
      <c r="C2987" s="10"/>
      <c r="D2987" s="10"/>
      <c r="E2987" s="10"/>
      <c r="F2987" s="8"/>
      <c r="G2987" s="11" t="e">
        <f ca="1">_xlfn.IFS(OR(F2987="",D2987=""),"",FIND(C2987,D2987,1)=1,LOOKUP(1,0/((宿舍收费标准!$B$2:$B$119=D2987)*(宿舍收费标准!$C$2:$C$119=F2987)),宿舍收费标准!$D$2:$D$119))</f>
        <v>#NAME?</v>
      </c>
      <c r="H2987" s="10"/>
      <c r="I2987" s="10"/>
      <c r="J2987" s="10"/>
      <c r="K2987" s="10"/>
      <c r="L2987" s="8"/>
      <c r="M2987" s="9" t="e">
        <f t="shared" ca="1" si="92"/>
        <v>#NAME?</v>
      </c>
      <c r="N2987" s="11" t="e">
        <f t="shared" ca="1" si="93"/>
        <v>#NAME?</v>
      </c>
    </row>
    <row r="2988" spans="1:14" x14ac:dyDescent="0.2">
      <c r="A2988" s="10"/>
      <c r="B2988" s="10"/>
      <c r="C2988" s="10"/>
      <c r="D2988" s="10"/>
      <c r="E2988" s="10"/>
      <c r="F2988" s="8"/>
      <c r="G2988" s="11" t="e">
        <f ca="1">_xlfn.IFS(OR(F2988="",D2988=""),"",FIND(C2988,D2988,1)=1,LOOKUP(1,0/((宿舍收费标准!$B$2:$B$119=D2988)*(宿舍收费标准!$C$2:$C$119=F2988)),宿舍收费标准!$D$2:$D$119))</f>
        <v>#NAME?</v>
      </c>
      <c r="H2988" s="10"/>
      <c r="I2988" s="10"/>
      <c r="J2988" s="10"/>
      <c r="K2988" s="10"/>
      <c r="L2988" s="8"/>
      <c r="M2988" s="9" t="e">
        <f t="shared" ca="1" si="92"/>
        <v>#NAME?</v>
      </c>
      <c r="N2988" s="11" t="e">
        <f t="shared" ca="1" si="93"/>
        <v>#NAME?</v>
      </c>
    </row>
    <row r="2989" spans="1:14" x14ac:dyDescent="0.2">
      <c r="A2989" s="10"/>
      <c r="B2989" s="10"/>
      <c r="C2989" s="10"/>
      <c r="D2989" s="10"/>
      <c r="E2989" s="10"/>
      <c r="F2989" s="8"/>
      <c r="G2989" s="11" t="e">
        <f ca="1">_xlfn.IFS(OR(F2989="",D2989=""),"",FIND(C2989,D2989,1)=1,LOOKUP(1,0/((宿舍收费标准!$B$2:$B$119=D2989)*(宿舍收费标准!$C$2:$C$119=F2989)),宿舍收费标准!$D$2:$D$119))</f>
        <v>#NAME?</v>
      </c>
      <c r="H2989" s="10"/>
      <c r="I2989" s="10"/>
      <c r="J2989" s="10"/>
      <c r="K2989" s="10"/>
      <c r="L2989" s="8"/>
      <c r="M2989" s="9" t="e">
        <f t="shared" ca="1" si="92"/>
        <v>#NAME?</v>
      </c>
      <c r="N2989" s="11" t="e">
        <f t="shared" ca="1" si="93"/>
        <v>#NAME?</v>
      </c>
    </row>
    <row r="2990" spans="1:14" x14ac:dyDescent="0.2">
      <c r="A2990" s="10"/>
      <c r="B2990" s="10"/>
      <c r="C2990" s="10"/>
      <c r="D2990" s="10"/>
      <c r="E2990" s="10"/>
      <c r="F2990" s="8"/>
      <c r="G2990" s="11" t="e">
        <f ca="1">_xlfn.IFS(OR(F2990="",D2990=""),"",FIND(C2990,D2990,1)=1,LOOKUP(1,0/((宿舍收费标准!$B$2:$B$119=D2990)*(宿舍收费标准!$C$2:$C$119=F2990)),宿舍收费标准!$D$2:$D$119))</f>
        <v>#NAME?</v>
      </c>
      <c r="H2990" s="10"/>
      <c r="I2990" s="10"/>
      <c r="J2990" s="10"/>
      <c r="K2990" s="10"/>
      <c r="L2990" s="8"/>
      <c r="M2990" s="9" t="e">
        <f t="shared" ca="1" si="92"/>
        <v>#NAME?</v>
      </c>
      <c r="N2990" s="11" t="e">
        <f t="shared" ca="1" si="93"/>
        <v>#NAME?</v>
      </c>
    </row>
    <row r="2991" spans="1:14" x14ac:dyDescent="0.2">
      <c r="A2991" s="10"/>
      <c r="B2991" s="10"/>
      <c r="C2991" s="10"/>
      <c r="D2991" s="10"/>
      <c r="E2991" s="10"/>
      <c r="F2991" s="8"/>
      <c r="G2991" s="11" t="e">
        <f ca="1">_xlfn.IFS(OR(F2991="",D2991=""),"",FIND(C2991,D2991,1)=1,LOOKUP(1,0/((宿舍收费标准!$B$2:$B$119=D2991)*(宿舍收费标准!$C$2:$C$119=F2991)),宿舍收费标准!$D$2:$D$119))</f>
        <v>#NAME?</v>
      </c>
      <c r="H2991" s="10"/>
      <c r="I2991" s="10"/>
      <c r="J2991" s="10"/>
      <c r="K2991" s="10"/>
      <c r="L2991" s="8"/>
      <c r="M2991" s="9" t="e">
        <f t="shared" ca="1" si="92"/>
        <v>#NAME?</v>
      </c>
      <c r="N2991" s="11" t="e">
        <f t="shared" ca="1" si="93"/>
        <v>#NAME?</v>
      </c>
    </row>
    <row r="2992" spans="1:14" x14ac:dyDescent="0.2">
      <c r="A2992" s="10"/>
      <c r="B2992" s="10"/>
      <c r="C2992" s="10"/>
      <c r="D2992" s="10"/>
      <c r="E2992" s="10"/>
      <c r="F2992" s="8"/>
      <c r="G2992" s="11" t="e">
        <f ca="1">_xlfn.IFS(OR(F2992="",D2992=""),"",FIND(C2992,D2992,1)=1,LOOKUP(1,0/((宿舍收费标准!$B$2:$B$119=D2992)*(宿舍收费标准!$C$2:$C$119=F2992)),宿舍收费标准!$D$2:$D$119))</f>
        <v>#NAME?</v>
      </c>
      <c r="H2992" s="10"/>
      <c r="I2992" s="10"/>
      <c r="J2992" s="10"/>
      <c r="K2992" s="10"/>
      <c r="L2992" s="8"/>
      <c r="M2992" s="9" t="e">
        <f t="shared" ca="1" si="92"/>
        <v>#NAME?</v>
      </c>
      <c r="N2992" s="11" t="e">
        <f t="shared" ca="1" si="93"/>
        <v>#NAME?</v>
      </c>
    </row>
    <row r="2993" spans="1:14" x14ac:dyDescent="0.2">
      <c r="A2993" s="10"/>
      <c r="B2993" s="10"/>
      <c r="C2993" s="10"/>
      <c r="D2993" s="10"/>
      <c r="E2993" s="10"/>
      <c r="F2993" s="8"/>
      <c r="G2993" s="11" t="e">
        <f ca="1">_xlfn.IFS(OR(F2993="",D2993=""),"",FIND(C2993,D2993,1)=1,LOOKUP(1,0/((宿舍收费标准!$B$2:$B$119=D2993)*(宿舍收费标准!$C$2:$C$119=F2993)),宿舍收费标准!$D$2:$D$119))</f>
        <v>#NAME?</v>
      </c>
      <c r="H2993" s="10"/>
      <c r="I2993" s="10"/>
      <c r="J2993" s="10"/>
      <c r="K2993" s="10"/>
      <c r="L2993" s="8"/>
      <c r="M2993" s="9" t="e">
        <f t="shared" ca="1" si="92"/>
        <v>#NAME?</v>
      </c>
      <c r="N2993" s="11" t="e">
        <f t="shared" ca="1" si="93"/>
        <v>#NAME?</v>
      </c>
    </row>
    <row r="2994" spans="1:14" x14ac:dyDescent="0.2">
      <c r="A2994" s="10"/>
      <c r="B2994" s="10"/>
      <c r="C2994" s="10"/>
      <c r="D2994" s="10"/>
      <c r="E2994" s="10"/>
      <c r="F2994" s="8"/>
      <c r="G2994" s="11" t="e">
        <f ca="1">_xlfn.IFS(OR(F2994="",D2994=""),"",FIND(C2994,D2994,1)=1,LOOKUP(1,0/((宿舍收费标准!$B$2:$B$119=D2994)*(宿舍收费标准!$C$2:$C$119=F2994)),宿舍收费标准!$D$2:$D$119))</f>
        <v>#NAME?</v>
      </c>
      <c r="H2994" s="10"/>
      <c r="I2994" s="10"/>
      <c r="J2994" s="10"/>
      <c r="K2994" s="10"/>
      <c r="L2994" s="8"/>
      <c r="M2994" s="9" t="e">
        <f t="shared" ca="1" si="92"/>
        <v>#NAME?</v>
      </c>
      <c r="N2994" s="11" t="e">
        <f t="shared" ca="1" si="93"/>
        <v>#NAME?</v>
      </c>
    </row>
    <row r="2995" spans="1:14" x14ac:dyDescent="0.2">
      <c r="A2995" s="10"/>
      <c r="B2995" s="10"/>
      <c r="C2995" s="10"/>
      <c r="D2995" s="10"/>
      <c r="E2995" s="10"/>
      <c r="F2995" s="8"/>
      <c r="G2995" s="11" t="e">
        <f ca="1">_xlfn.IFS(OR(F2995="",D2995=""),"",FIND(C2995,D2995,1)=1,LOOKUP(1,0/((宿舍收费标准!$B$2:$B$119=D2995)*(宿舍收费标准!$C$2:$C$119=F2995)),宿舍收费标准!$D$2:$D$119))</f>
        <v>#NAME?</v>
      </c>
      <c r="H2995" s="10"/>
      <c r="I2995" s="10"/>
      <c r="J2995" s="10"/>
      <c r="K2995" s="10"/>
      <c r="L2995" s="8"/>
      <c r="M2995" s="9" t="e">
        <f t="shared" ca="1" si="92"/>
        <v>#NAME?</v>
      </c>
      <c r="N2995" s="11" t="e">
        <f t="shared" ca="1" si="93"/>
        <v>#NAME?</v>
      </c>
    </row>
    <row r="2996" spans="1:14" x14ac:dyDescent="0.2">
      <c r="A2996" s="10"/>
      <c r="B2996" s="10"/>
      <c r="C2996" s="10"/>
      <c r="D2996" s="10"/>
      <c r="E2996" s="10"/>
      <c r="F2996" s="8"/>
      <c r="G2996" s="11" t="e">
        <f ca="1">_xlfn.IFS(OR(F2996="",D2996=""),"",FIND(C2996,D2996,1)=1,LOOKUP(1,0/((宿舍收费标准!$B$2:$B$119=D2996)*(宿舍收费标准!$C$2:$C$119=F2996)),宿舍收费标准!$D$2:$D$119))</f>
        <v>#NAME?</v>
      </c>
      <c r="H2996" s="10"/>
      <c r="I2996" s="10"/>
      <c r="J2996" s="10"/>
      <c r="K2996" s="10"/>
      <c r="L2996" s="8"/>
      <c r="M2996" s="9" t="e">
        <f t="shared" ca="1" si="92"/>
        <v>#NAME?</v>
      </c>
      <c r="N2996" s="11" t="e">
        <f t="shared" ca="1" si="93"/>
        <v>#NAME?</v>
      </c>
    </row>
    <row r="2997" spans="1:14" x14ac:dyDescent="0.2">
      <c r="A2997" s="10"/>
      <c r="B2997" s="10"/>
      <c r="C2997" s="10"/>
      <c r="D2997" s="10"/>
      <c r="E2997" s="10"/>
      <c r="F2997" s="8"/>
      <c r="G2997" s="11" t="e">
        <f ca="1">_xlfn.IFS(OR(F2997="",D2997=""),"",FIND(C2997,D2997,1)=1,LOOKUP(1,0/((宿舍收费标准!$B$2:$B$119=D2997)*(宿舍收费标准!$C$2:$C$119=F2997)),宿舍收费标准!$D$2:$D$119))</f>
        <v>#NAME?</v>
      </c>
      <c r="H2997" s="10"/>
      <c r="I2997" s="10"/>
      <c r="J2997" s="10"/>
      <c r="K2997" s="10"/>
      <c r="L2997" s="8"/>
      <c r="M2997" s="9" t="e">
        <f t="shared" ca="1" si="92"/>
        <v>#NAME?</v>
      </c>
      <c r="N2997" s="11" t="e">
        <f t="shared" ca="1" si="93"/>
        <v>#NAME?</v>
      </c>
    </row>
    <row r="2998" spans="1:14" x14ac:dyDescent="0.2">
      <c r="A2998" s="10"/>
      <c r="B2998" s="10"/>
      <c r="C2998" s="10"/>
      <c r="D2998" s="10"/>
      <c r="E2998" s="10"/>
      <c r="F2998" s="8"/>
      <c r="G2998" s="11" t="e">
        <f ca="1">_xlfn.IFS(OR(F2998="",D2998=""),"",FIND(C2998,D2998,1)=1,LOOKUP(1,0/((宿舍收费标准!$B$2:$B$119=D2998)*(宿舍收费标准!$C$2:$C$119=F2998)),宿舍收费标准!$D$2:$D$119))</f>
        <v>#NAME?</v>
      </c>
      <c r="H2998" s="10"/>
      <c r="I2998" s="10"/>
      <c r="J2998" s="10"/>
      <c r="K2998" s="10"/>
      <c r="L2998" s="8"/>
      <c r="M2998" s="9" t="e">
        <f t="shared" ca="1" si="92"/>
        <v>#NAME?</v>
      </c>
      <c r="N2998" s="11" t="e">
        <f t="shared" ca="1" si="93"/>
        <v>#NAME?</v>
      </c>
    </row>
    <row r="2999" spans="1:14" x14ac:dyDescent="0.2">
      <c r="A2999" s="10"/>
      <c r="B2999" s="10"/>
      <c r="C2999" s="10"/>
      <c r="D2999" s="10"/>
      <c r="E2999" s="10"/>
      <c r="F2999" s="8"/>
      <c r="G2999" s="11" t="e">
        <f ca="1">_xlfn.IFS(OR(F2999="",D2999=""),"",FIND(C2999,D2999,1)=1,LOOKUP(1,0/((宿舍收费标准!$B$2:$B$119=D2999)*(宿舍收费标准!$C$2:$C$119=F2999)),宿舍收费标准!$D$2:$D$119))</f>
        <v>#NAME?</v>
      </c>
      <c r="H2999" s="10"/>
      <c r="I2999" s="10"/>
      <c r="J2999" s="10"/>
      <c r="K2999" s="10"/>
      <c r="L2999" s="8"/>
      <c r="M2999" s="9" t="e">
        <f t="shared" ca="1" si="92"/>
        <v>#NAME?</v>
      </c>
      <c r="N2999" s="11" t="e">
        <f t="shared" ca="1" si="93"/>
        <v>#NAME?</v>
      </c>
    </row>
    <row r="3000" spans="1:14" x14ac:dyDescent="0.2">
      <c r="A3000" s="10"/>
      <c r="B3000" s="10"/>
      <c r="C3000" s="10"/>
      <c r="D3000" s="10"/>
      <c r="E3000" s="10"/>
      <c r="F3000" s="8"/>
      <c r="G3000" s="11" t="e">
        <f ca="1">_xlfn.IFS(OR(F3000="",D3000=""),"",FIND(C3000,D3000,1)=1,LOOKUP(1,0/((宿舍收费标准!$B$2:$B$119=D3000)*(宿舍收费标准!$C$2:$C$119=F3000)),宿舍收费标准!$D$2:$D$119))</f>
        <v>#NAME?</v>
      </c>
      <c r="H3000" s="10"/>
      <c r="I3000" s="10"/>
      <c r="J3000" s="10"/>
      <c r="K3000" s="10"/>
      <c r="L3000" s="8"/>
      <c r="M3000" s="9" t="e">
        <f t="shared" ca="1" si="92"/>
        <v>#NAME?</v>
      </c>
      <c r="N3000" s="11" t="e">
        <f t="shared" ca="1" si="93"/>
        <v>#NAME?</v>
      </c>
    </row>
    <row r="3001" spans="1:14" x14ac:dyDescent="0.2">
      <c r="A3001" s="10"/>
      <c r="B3001" s="10"/>
      <c r="C3001" s="10"/>
      <c r="D3001" s="10"/>
      <c r="E3001" s="10"/>
      <c r="F3001" s="8"/>
      <c r="G3001" s="11" t="e">
        <f ca="1">_xlfn.IFS(OR(F3001="",D3001=""),"",FIND(C3001,D3001,1)=1,LOOKUP(1,0/((宿舍收费标准!$B$2:$B$119=D3001)*(宿舍收费标准!$C$2:$C$119=F3001)),宿舍收费标准!$D$2:$D$119))</f>
        <v>#NAME?</v>
      </c>
      <c r="H3001" s="10"/>
      <c r="I3001" s="10"/>
      <c r="J3001" s="10"/>
      <c r="K3001" s="10"/>
      <c r="L3001" s="8"/>
      <c r="M3001" s="9" t="e">
        <f t="shared" ca="1" si="92"/>
        <v>#NAME?</v>
      </c>
      <c r="N3001" s="11" t="e">
        <f t="shared" ca="1" si="93"/>
        <v>#NAME?</v>
      </c>
    </row>
    <row r="3002" spans="1:14" x14ac:dyDescent="0.2">
      <c r="A3002" s="10"/>
      <c r="B3002" s="10"/>
      <c r="C3002" s="10"/>
      <c r="D3002" s="10"/>
      <c r="E3002" s="10"/>
      <c r="F3002" s="8"/>
      <c r="G3002" s="11" t="e">
        <f ca="1">_xlfn.IFS(OR(F3002="",D3002=""),"",FIND(C3002,D3002,1)=1,LOOKUP(1,0/((宿舍收费标准!$B$2:$B$119=D3002)*(宿舍收费标准!$C$2:$C$119=F3002)),宿舍收费标准!$D$2:$D$119))</f>
        <v>#NAME?</v>
      </c>
      <c r="H3002" s="10"/>
      <c r="I3002" s="10"/>
      <c r="J3002" s="10"/>
      <c r="K3002" s="10"/>
      <c r="L3002" s="8"/>
      <c r="M3002" s="9" t="e">
        <f t="shared" ca="1" si="92"/>
        <v>#NAME?</v>
      </c>
      <c r="N3002" s="11" t="e">
        <f t="shared" ca="1" si="93"/>
        <v>#NAME?</v>
      </c>
    </row>
    <row r="3003" spans="1:14" x14ac:dyDescent="0.2">
      <c r="A3003" s="10"/>
      <c r="B3003" s="10"/>
      <c r="C3003" s="10"/>
      <c r="D3003" s="10"/>
      <c r="E3003" s="10"/>
      <c r="F3003" s="8"/>
      <c r="G3003" s="11" t="e">
        <f ca="1">_xlfn.IFS(OR(F3003="",D3003=""),"",FIND(C3003,D3003,1)=1,LOOKUP(1,0/((宿舍收费标准!$B$2:$B$119=D3003)*(宿舍收费标准!$C$2:$C$119=F3003)),宿舍收费标准!$D$2:$D$119))</f>
        <v>#NAME?</v>
      </c>
      <c r="H3003" s="10"/>
      <c r="I3003" s="10"/>
      <c r="J3003" s="10"/>
      <c r="K3003" s="10"/>
      <c r="L3003" s="8"/>
      <c r="M3003" s="9" t="e">
        <f t="shared" ca="1" si="92"/>
        <v>#NAME?</v>
      </c>
      <c r="N3003" s="11" t="e">
        <f t="shared" ca="1" si="93"/>
        <v>#NAME?</v>
      </c>
    </row>
    <row r="3004" spans="1:14" x14ac:dyDescent="0.2">
      <c r="A3004" s="10"/>
      <c r="B3004" s="10"/>
      <c r="C3004" s="10"/>
      <c r="D3004" s="10"/>
      <c r="E3004" s="10"/>
      <c r="F3004" s="8"/>
      <c r="G3004" s="11" t="e">
        <f ca="1">_xlfn.IFS(OR(F3004="",D3004=""),"",FIND(C3004,D3004,1)=1,LOOKUP(1,0/((宿舍收费标准!$B$2:$B$119=D3004)*(宿舍收费标准!$C$2:$C$119=F3004)),宿舍收费标准!$D$2:$D$119))</f>
        <v>#NAME?</v>
      </c>
      <c r="H3004" s="10"/>
      <c r="I3004" s="10"/>
      <c r="J3004" s="10"/>
      <c r="K3004" s="10"/>
      <c r="L3004" s="8"/>
      <c r="M3004" s="9" t="e">
        <f t="shared" ca="1" si="92"/>
        <v>#NAME?</v>
      </c>
      <c r="N3004" s="11" t="e">
        <f t="shared" ca="1" si="93"/>
        <v>#NAME?</v>
      </c>
    </row>
    <row r="3005" spans="1:14" x14ac:dyDescent="0.2">
      <c r="A3005" s="10"/>
      <c r="B3005" s="10"/>
      <c r="C3005" s="10"/>
      <c r="D3005" s="10"/>
      <c r="E3005" s="10"/>
      <c r="F3005" s="8"/>
      <c r="G3005" s="11" t="e">
        <f ca="1">_xlfn.IFS(OR(F3005="",D3005=""),"",FIND(C3005,D3005,1)=1,LOOKUP(1,0/((宿舍收费标准!$B$2:$B$119=D3005)*(宿舍收费标准!$C$2:$C$119=F3005)),宿舍收费标准!$D$2:$D$119))</f>
        <v>#NAME?</v>
      </c>
      <c r="H3005" s="10"/>
      <c r="I3005" s="10"/>
      <c r="J3005" s="10"/>
      <c r="K3005" s="10"/>
      <c r="L3005" s="8"/>
      <c r="M3005" s="9" t="e">
        <f t="shared" ca="1" si="92"/>
        <v>#NAME?</v>
      </c>
      <c r="N3005" s="11" t="e">
        <f t="shared" ca="1" si="93"/>
        <v>#NAME?</v>
      </c>
    </row>
    <row r="3006" spans="1:14" x14ac:dyDescent="0.2">
      <c r="A3006" s="10"/>
      <c r="B3006" s="10"/>
      <c r="C3006" s="10"/>
      <c r="D3006" s="10"/>
      <c r="E3006" s="10"/>
      <c r="F3006" s="8"/>
      <c r="G3006" s="11" t="e">
        <f ca="1">_xlfn.IFS(OR(F3006="",D3006=""),"",FIND(C3006,D3006,1)=1,LOOKUP(1,0/((宿舍收费标准!$B$2:$B$119=D3006)*(宿舍收费标准!$C$2:$C$119=F3006)),宿舍收费标准!$D$2:$D$119))</f>
        <v>#NAME?</v>
      </c>
      <c r="H3006" s="10"/>
      <c r="I3006" s="10"/>
      <c r="J3006" s="10"/>
      <c r="K3006" s="10"/>
      <c r="L3006" s="8"/>
      <c r="M3006" s="9" t="e">
        <f t="shared" ca="1" si="92"/>
        <v>#NAME?</v>
      </c>
      <c r="N3006" s="11" t="e">
        <f t="shared" ca="1" si="93"/>
        <v>#NAME?</v>
      </c>
    </row>
    <row r="3007" spans="1:14" x14ac:dyDescent="0.2">
      <c r="A3007" s="10"/>
      <c r="B3007" s="10"/>
      <c r="C3007" s="10"/>
      <c r="D3007" s="10"/>
      <c r="E3007" s="10"/>
      <c r="F3007" s="8"/>
      <c r="G3007" s="11" t="e">
        <f ca="1">_xlfn.IFS(OR(F3007="",D3007=""),"",FIND(C3007,D3007,1)=1,LOOKUP(1,0/((宿舍收费标准!$B$2:$B$119=D3007)*(宿舍收费标准!$C$2:$C$119=F3007)),宿舍收费标准!$D$2:$D$119))</f>
        <v>#NAME?</v>
      </c>
      <c r="H3007" s="10"/>
      <c r="I3007" s="10"/>
      <c r="J3007" s="10"/>
      <c r="K3007" s="10"/>
      <c r="L3007" s="8"/>
      <c r="M3007" s="9" t="e">
        <f t="shared" ca="1" si="92"/>
        <v>#NAME?</v>
      </c>
      <c r="N3007" s="11" t="e">
        <f t="shared" ca="1" si="93"/>
        <v>#NAME?</v>
      </c>
    </row>
    <row r="3008" spans="1:14" x14ac:dyDescent="0.2">
      <c r="A3008" s="10"/>
      <c r="B3008" s="10"/>
      <c r="C3008" s="10"/>
      <c r="D3008" s="10"/>
      <c r="E3008" s="10"/>
      <c r="F3008" s="8"/>
      <c r="G3008" s="11" t="e">
        <f ca="1">_xlfn.IFS(OR(F3008="",D3008=""),"",FIND(C3008,D3008,1)=1,LOOKUP(1,0/((宿舍收费标准!$B$2:$B$119=D3008)*(宿舍收费标准!$C$2:$C$119=F3008)),宿舍收费标准!$D$2:$D$119))</f>
        <v>#NAME?</v>
      </c>
      <c r="H3008" s="10"/>
      <c r="I3008" s="10"/>
      <c r="J3008" s="10"/>
      <c r="K3008" s="10"/>
      <c r="L3008" s="8"/>
      <c r="M3008" s="9" t="e">
        <f t="shared" ca="1" si="92"/>
        <v>#NAME?</v>
      </c>
      <c r="N3008" s="11" t="e">
        <f t="shared" ca="1" si="93"/>
        <v>#NAME?</v>
      </c>
    </row>
    <row r="3009" spans="1:14" x14ac:dyDescent="0.2">
      <c r="A3009" s="10"/>
      <c r="B3009" s="10"/>
      <c r="C3009" s="10"/>
      <c r="D3009" s="10"/>
      <c r="E3009" s="10"/>
      <c r="F3009" s="8"/>
      <c r="G3009" s="11" t="e">
        <f ca="1">_xlfn.IFS(OR(F3009="",D3009=""),"",FIND(C3009,D3009,1)=1,LOOKUP(1,0/((宿舍收费标准!$B$2:$B$119=D3009)*(宿舍收费标准!$C$2:$C$119=F3009)),宿舍收费标准!$D$2:$D$119))</f>
        <v>#NAME?</v>
      </c>
      <c r="H3009" s="10"/>
      <c r="I3009" s="10"/>
      <c r="J3009" s="10"/>
      <c r="K3009" s="10"/>
      <c r="L3009" s="8"/>
      <c r="M3009" s="9" t="e">
        <f t="shared" ca="1" si="92"/>
        <v>#NAME?</v>
      </c>
      <c r="N3009" s="11" t="e">
        <f t="shared" ca="1" si="93"/>
        <v>#NAME?</v>
      </c>
    </row>
    <row r="3010" spans="1:14" x14ac:dyDescent="0.2">
      <c r="A3010" s="10"/>
      <c r="B3010" s="10"/>
      <c r="C3010" s="10"/>
      <c r="D3010" s="10"/>
      <c r="E3010" s="10"/>
      <c r="F3010" s="8"/>
      <c r="G3010" s="11" t="e">
        <f ca="1">_xlfn.IFS(OR(F3010="",D3010=""),"",FIND(C3010,D3010,1)=1,LOOKUP(1,0/((宿舍收费标准!$B$2:$B$119=D3010)*(宿舍收费标准!$C$2:$C$119=F3010)),宿舍收费标准!$D$2:$D$119))</f>
        <v>#NAME?</v>
      </c>
      <c r="H3010" s="10"/>
      <c r="I3010" s="10"/>
      <c r="J3010" s="10"/>
      <c r="K3010" s="10"/>
      <c r="L3010" s="8"/>
      <c r="M3010" s="9" t="e">
        <f t="shared" ca="1" si="92"/>
        <v>#NAME?</v>
      </c>
      <c r="N3010" s="11" t="e">
        <f t="shared" ca="1" si="93"/>
        <v>#NAME?</v>
      </c>
    </row>
    <row r="3011" spans="1:14" x14ac:dyDescent="0.2">
      <c r="A3011" s="10"/>
      <c r="B3011" s="10"/>
      <c r="C3011" s="10"/>
      <c r="D3011" s="10"/>
      <c r="E3011" s="10"/>
      <c r="F3011" s="8"/>
      <c r="G3011" s="11" t="e">
        <f ca="1">_xlfn.IFS(OR(F3011="",D3011=""),"",FIND(C3011,D3011,1)=1,LOOKUP(1,0/((宿舍收费标准!$B$2:$B$119=D3011)*(宿舍收费标准!$C$2:$C$119=F3011)),宿舍收费标准!$D$2:$D$119))</f>
        <v>#NAME?</v>
      </c>
      <c r="H3011" s="10"/>
      <c r="I3011" s="10"/>
      <c r="J3011" s="10"/>
      <c r="K3011" s="10"/>
      <c r="L3011" s="8"/>
      <c r="M3011" s="9" t="e">
        <f t="shared" ca="1" si="92"/>
        <v>#NAME?</v>
      </c>
      <c r="N3011" s="11" t="e">
        <f t="shared" ca="1" si="93"/>
        <v>#NAME?</v>
      </c>
    </row>
    <row r="3012" spans="1:14" x14ac:dyDescent="0.2">
      <c r="A3012" s="10"/>
      <c r="B3012" s="10"/>
      <c r="C3012" s="10"/>
      <c r="D3012" s="10"/>
      <c r="E3012" s="10"/>
      <c r="F3012" s="8"/>
      <c r="G3012" s="11" t="e">
        <f ca="1">_xlfn.IFS(OR(F3012="",D3012=""),"",FIND(C3012,D3012,1)=1,LOOKUP(1,0/((宿舍收费标准!$B$2:$B$119=D3012)*(宿舍收费标准!$C$2:$C$119=F3012)),宿舍收费标准!$D$2:$D$119))</f>
        <v>#NAME?</v>
      </c>
      <c r="H3012" s="10"/>
      <c r="I3012" s="10"/>
      <c r="J3012" s="10"/>
      <c r="K3012" s="10"/>
      <c r="L3012" s="8"/>
      <c r="M3012" s="9" t="e">
        <f t="shared" ca="1" si="92"/>
        <v>#NAME?</v>
      </c>
      <c r="N3012" s="11" t="e">
        <f t="shared" ca="1" si="93"/>
        <v>#NAME?</v>
      </c>
    </row>
    <row r="3013" spans="1:14" x14ac:dyDescent="0.2">
      <c r="A3013" s="10"/>
      <c r="B3013" s="10"/>
      <c r="C3013" s="10"/>
      <c r="D3013" s="10"/>
      <c r="E3013" s="10"/>
      <c r="F3013" s="8"/>
      <c r="G3013" s="11" t="e">
        <f ca="1">_xlfn.IFS(OR(F3013="",D3013=""),"",FIND(C3013,D3013,1)=1,LOOKUP(1,0/((宿舍收费标准!$B$2:$B$119=D3013)*(宿舍收费标准!$C$2:$C$119=F3013)),宿舍收费标准!$D$2:$D$119))</f>
        <v>#NAME?</v>
      </c>
      <c r="H3013" s="10"/>
      <c r="I3013" s="10"/>
      <c r="J3013" s="10"/>
      <c r="K3013" s="10"/>
      <c r="L3013" s="8"/>
      <c r="M3013" s="9" t="e">
        <f t="shared" ca="1" si="92"/>
        <v>#NAME?</v>
      </c>
      <c r="N3013" s="11" t="e">
        <f t="shared" ca="1" si="93"/>
        <v>#NAME?</v>
      </c>
    </row>
    <row r="3014" spans="1:14" x14ac:dyDescent="0.2">
      <c r="A3014" s="10"/>
      <c r="B3014" s="10"/>
      <c r="C3014" s="10"/>
      <c r="D3014" s="10"/>
      <c r="E3014" s="10"/>
      <c r="F3014" s="8"/>
      <c r="G3014" s="11" t="e">
        <f ca="1">_xlfn.IFS(OR(F3014="",D3014=""),"",FIND(C3014,D3014,1)=1,LOOKUP(1,0/((宿舍收费标准!$B$2:$B$119=D3014)*(宿舍收费标准!$C$2:$C$119=F3014)),宿舍收费标准!$D$2:$D$119))</f>
        <v>#NAME?</v>
      </c>
      <c r="H3014" s="10"/>
      <c r="I3014" s="10"/>
      <c r="J3014" s="10"/>
      <c r="K3014" s="10"/>
      <c r="L3014" s="8"/>
      <c r="M3014" s="9" t="e">
        <f t="shared" ca="1" si="92"/>
        <v>#NAME?</v>
      </c>
      <c r="N3014" s="11" t="e">
        <f t="shared" ca="1" si="93"/>
        <v>#NAME?</v>
      </c>
    </row>
    <row r="3015" spans="1:14" x14ac:dyDescent="0.2">
      <c r="A3015" s="10"/>
      <c r="B3015" s="10"/>
      <c r="C3015" s="10"/>
      <c r="D3015" s="10"/>
      <c r="E3015" s="10"/>
      <c r="F3015" s="8"/>
      <c r="G3015" s="11" t="e">
        <f ca="1">_xlfn.IFS(OR(F3015="",D3015=""),"",FIND(C3015,D3015,1)=1,LOOKUP(1,0/((宿舍收费标准!$B$2:$B$119=D3015)*(宿舍收费标准!$C$2:$C$119=F3015)),宿舍收费标准!$D$2:$D$119))</f>
        <v>#NAME?</v>
      </c>
      <c r="H3015" s="10"/>
      <c r="I3015" s="10"/>
      <c r="J3015" s="10"/>
      <c r="K3015" s="10"/>
      <c r="L3015" s="8"/>
      <c r="M3015" s="9" t="e">
        <f t="shared" ref="M3015:M3078" ca="1" si="94">_xlfn.IFS(AND(H3015="",I3015="",J3015="",K3015="",L3015=""),"",OR(H3015&lt;&gt;"",I3015&lt;&gt;"",J3015&lt;&gt;"",K3015&lt;&gt;"",L3015&lt;&gt;""),SUM(_xlfn.IFS(AND(H3015&gt;=16,H3015&lt;=31),1,AND(H3015&gt;=1,H3015&lt;=15),0.5,H3015=0,0),_xlfn.IFS(AND(I3015&gt;=16,I3015&lt;=31),1,AND(I3015&gt;=1,I3015&lt;=15),0.5,I3015=0,0),_xlfn.IFS(AND(J3015&gt;=16,J3015&lt;=31),1,AND(J3015&gt;=1,J3015&lt;=15),0.5,J3015=0,0),_xlfn.IFS(AND(K3015&gt;=16,K3015&lt;=31),1,AND(K3015&gt;=1,K3015&lt;=15),0.5,K3015=0,0),_xlfn.IFS(AND(L3015&gt;=16,L3015&lt;=31),1,AND(L3015&gt;=1,L3015&lt;=15),0.5,L3015=0,0)))</f>
        <v>#NAME?</v>
      </c>
      <c r="N3015" s="11" t="e">
        <f t="shared" ref="N3015:N3078" ca="1" si="95">_xlfn.IFS(M3015="","",M3015&lt;&gt;"",G3015/2-G3015/10*M3015)</f>
        <v>#NAME?</v>
      </c>
    </row>
    <row r="3016" spans="1:14" x14ac:dyDescent="0.2">
      <c r="A3016" s="10"/>
      <c r="B3016" s="10"/>
      <c r="C3016" s="10"/>
      <c r="D3016" s="10"/>
      <c r="E3016" s="10"/>
      <c r="F3016" s="8"/>
      <c r="G3016" s="11" t="e">
        <f ca="1">_xlfn.IFS(OR(F3016="",D3016=""),"",FIND(C3016,D3016,1)=1,LOOKUP(1,0/((宿舍收费标准!$B$2:$B$119=D3016)*(宿舍收费标准!$C$2:$C$119=F3016)),宿舍收费标准!$D$2:$D$119))</f>
        <v>#NAME?</v>
      </c>
      <c r="H3016" s="10"/>
      <c r="I3016" s="10"/>
      <c r="J3016" s="10"/>
      <c r="K3016" s="10"/>
      <c r="L3016" s="8"/>
      <c r="M3016" s="9" t="e">
        <f t="shared" ca="1" si="94"/>
        <v>#NAME?</v>
      </c>
      <c r="N3016" s="11" t="e">
        <f t="shared" ca="1" si="95"/>
        <v>#NAME?</v>
      </c>
    </row>
    <row r="3017" spans="1:14" x14ac:dyDescent="0.2">
      <c r="A3017" s="10"/>
      <c r="B3017" s="10"/>
      <c r="C3017" s="10"/>
      <c r="D3017" s="10"/>
      <c r="E3017" s="10"/>
      <c r="F3017" s="8"/>
      <c r="G3017" s="11" t="e">
        <f ca="1">_xlfn.IFS(OR(F3017="",D3017=""),"",FIND(C3017,D3017,1)=1,LOOKUP(1,0/((宿舍收费标准!$B$2:$B$119=D3017)*(宿舍收费标准!$C$2:$C$119=F3017)),宿舍收费标准!$D$2:$D$119))</f>
        <v>#NAME?</v>
      </c>
      <c r="H3017" s="10"/>
      <c r="I3017" s="10"/>
      <c r="J3017" s="10"/>
      <c r="K3017" s="10"/>
      <c r="L3017" s="8"/>
      <c r="M3017" s="9" t="e">
        <f t="shared" ca="1" si="94"/>
        <v>#NAME?</v>
      </c>
      <c r="N3017" s="11" t="e">
        <f t="shared" ca="1" si="95"/>
        <v>#NAME?</v>
      </c>
    </row>
    <row r="3018" spans="1:14" x14ac:dyDescent="0.2">
      <c r="A3018" s="10"/>
      <c r="B3018" s="10"/>
      <c r="C3018" s="10"/>
      <c r="D3018" s="10"/>
      <c r="E3018" s="10"/>
      <c r="F3018" s="8"/>
      <c r="G3018" s="11" t="e">
        <f ca="1">_xlfn.IFS(OR(F3018="",D3018=""),"",FIND(C3018,D3018,1)=1,LOOKUP(1,0/((宿舍收费标准!$B$2:$B$119=D3018)*(宿舍收费标准!$C$2:$C$119=F3018)),宿舍收费标准!$D$2:$D$119))</f>
        <v>#NAME?</v>
      </c>
      <c r="H3018" s="10"/>
      <c r="I3018" s="10"/>
      <c r="J3018" s="10"/>
      <c r="K3018" s="10"/>
      <c r="L3018" s="8"/>
      <c r="M3018" s="9" t="e">
        <f t="shared" ca="1" si="94"/>
        <v>#NAME?</v>
      </c>
      <c r="N3018" s="11" t="e">
        <f t="shared" ca="1" si="95"/>
        <v>#NAME?</v>
      </c>
    </row>
    <row r="3019" spans="1:14" x14ac:dyDescent="0.2">
      <c r="A3019" s="10"/>
      <c r="B3019" s="10"/>
      <c r="C3019" s="10"/>
      <c r="D3019" s="10"/>
      <c r="E3019" s="10"/>
      <c r="F3019" s="8"/>
      <c r="G3019" s="11" t="e">
        <f ca="1">_xlfn.IFS(OR(F3019="",D3019=""),"",FIND(C3019,D3019,1)=1,LOOKUP(1,0/((宿舍收费标准!$B$2:$B$119=D3019)*(宿舍收费标准!$C$2:$C$119=F3019)),宿舍收费标准!$D$2:$D$119))</f>
        <v>#NAME?</v>
      </c>
      <c r="H3019" s="10"/>
      <c r="I3019" s="10"/>
      <c r="J3019" s="10"/>
      <c r="K3019" s="10"/>
      <c r="L3019" s="8"/>
      <c r="M3019" s="9" t="e">
        <f t="shared" ca="1" si="94"/>
        <v>#NAME?</v>
      </c>
      <c r="N3019" s="11" t="e">
        <f t="shared" ca="1" si="95"/>
        <v>#NAME?</v>
      </c>
    </row>
    <row r="3020" spans="1:14" x14ac:dyDescent="0.2">
      <c r="A3020" s="10"/>
      <c r="B3020" s="10"/>
      <c r="C3020" s="10"/>
      <c r="D3020" s="10"/>
      <c r="E3020" s="10"/>
      <c r="F3020" s="8"/>
      <c r="G3020" s="11" t="e">
        <f ca="1">_xlfn.IFS(OR(F3020="",D3020=""),"",FIND(C3020,D3020,1)=1,LOOKUP(1,0/((宿舍收费标准!$B$2:$B$119=D3020)*(宿舍收费标准!$C$2:$C$119=F3020)),宿舍收费标准!$D$2:$D$119))</f>
        <v>#NAME?</v>
      </c>
      <c r="H3020" s="10"/>
      <c r="I3020" s="10"/>
      <c r="J3020" s="10"/>
      <c r="K3020" s="10"/>
      <c r="L3020" s="8"/>
      <c r="M3020" s="9" t="e">
        <f t="shared" ca="1" si="94"/>
        <v>#NAME?</v>
      </c>
      <c r="N3020" s="11" t="e">
        <f t="shared" ca="1" si="95"/>
        <v>#NAME?</v>
      </c>
    </row>
    <row r="3021" spans="1:14" x14ac:dyDescent="0.2">
      <c r="A3021" s="10"/>
      <c r="B3021" s="10"/>
      <c r="C3021" s="10"/>
      <c r="D3021" s="10"/>
      <c r="E3021" s="10"/>
      <c r="F3021" s="8"/>
      <c r="G3021" s="11" t="e">
        <f ca="1">_xlfn.IFS(OR(F3021="",D3021=""),"",FIND(C3021,D3021,1)=1,LOOKUP(1,0/((宿舍收费标准!$B$2:$B$119=D3021)*(宿舍收费标准!$C$2:$C$119=F3021)),宿舍收费标准!$D$2:$D$119))</f>
        <v>#NAME?</v>
      </c>
      <c r="H3021" s="10"/>
      <c r="I3021" s="10"/>
      <c r="J3021" s="10"/>
      <c r="K3021" s="10"/>
      <c r="L3021" s="8"/>
      <c r="M3021" s="9" t="e">
        <f t="shared" ca="1" si="94"/>
        <v>#NAME?</v>
      </c>
      <c r="N3021" s="11" t="e">
        <f t="shared" ca="1" si="95"/>
        <v>#NAME?</v>
      </c>
    </row>
    <row r="3022" spans="1:14" x14ac:dyDescent="0.2">
      <c r="A3022" s="10"/>
      <c r="B3022" s="10"/>
      <c r="C3022" s="10"/>
      <c r="D3022" s="10"/>
      <c r="E3022" s="10"/>
      <c r="F3022" s="8"/>
      <c r="G3022" s="11" t="e">
        <f ca="1">_xlfn.IFS(OR(F3022="",D3022=""),"",FIND(C3022,D3022,1)=1,LOOKUP(1,0/((宿舍收费标准!$B$2:$B$119=D3022)*(宿舍收费标准!$C$2:$C$119=F3022)),宿舍收费标准!$D$2:$D$119))</f>
        <v>#NAME?</v>
      </c>
      <c r="H3022" s="10"/>
      <c r="I3022" s="10"/>
      <c r="J3022" s="10"/>
      <c r="K3022" s="10"/>
      <c r="L3022" s="8"/>
      <c r="M3022" s="9" t="e">
        <f t="shared" ca="1" si="94"/>
        <v>#NAME?</v>
      </c>
      <c r="N3022" s="11" t="e">
        <f t="shared" ca="1" si="95"/>
        <v>#NAME?</v>
      </c>
    </row>
    <row r="3023" spans="1:14" x14ac:dyDescent="0.2">
      <c r="A3023" s="10"/>
      <c r="B3023" s="10"/>
      <c r="C3023" s="10"/>
      <c r="D3023" s="10"/>
      <c r="E3023" s="10"/>
      <c r="F3023" s="8"/>
      <c r="G3023" s="11" t="e">
        <f ca="1">_xlfn.IFS(OR(F3023="",D3023=""),"",FIND(C3023,D3023,1)=1,LOOKUP(1,0/((宿舍收费标准!$B$2:$B$119=D3023)*(宿舍收费标准!$C$2:$C$119=F3023)),宿舍收费标准!$D$2:$D$119))</f>
        <v>#NAME?</v>
      </c>
      <c r="H3023" s="10"/>
      <c r="I3023" s="10"/>
      <c r="J3023" s="10"/>
      <c r="K3023" s="10"/>
      <c r="L3023" s="8"/>
      <c r="M3023" s="9" t="e">
        <f t="shared" ca="1" si="94"/>
        <v>#NAME?</v>
      </c>
      <c r="N3023" s="11" t="e">
        <f t="shared" ca="1" si="95"/>
        <v>#NAME?</v>
      </c>
    </row>
    <row r="3024" spans="1:14" x14ac:dyDescent="0.2">
      <c r="A3024" s="10"/>
      <c r="B3024" s="10"/>
      <c r="C3024" s="10"/>
      <c r="D3024" s="10"/>
      <c r="E3024" s="10"/>
      <c r="F3024" s="8"/>
      <c r="G3024" s="11" t="e">
        <f ca="1">_xlfn.IFS(OR(F3024="",D3024=""),"",FIND(C3024,D3024,1)=1,LOOKUP(1,0/((宿舍收费标准!$B$2:$B$119=D3024)*(宿舍收费标准!$C$2:$C$119=F3024)),宿舍收费标准!$D$2:$D$119))</f>
        <v>#NAME?</v>
      </c>
      <c r="H3024" s="10"/>
      <c r="I3024" s="10"/>
      <c r="J3024" s="10"/>
      <c r="K3024" s="10"/>
      <c r="L3024" s="8"/>
      <c r="M3024" s="9" t="e">
        <f t="shared" ca="1" si="94"/>
        <v>#NAME?</v>
      </c>
      <c r="N3024" s="11" t="e">
        <f t="shared" ca="1" si="95"/>
        <v>#NAME?</v>
      </c>
    </row>
    <row r="3025" spans="1:14" x14ac:dyDescent="0.2">
      <c r="A3025" s="10"/>
      <c r="B3025" s="10"/>
      <c r="C3025" s="10"/>
      <c r="D3025" s="10"/>
      <c r="E3025" s="10"/>
      <c r="F3025" s="8"/>
      <c r="G3025" s="11" t="e">
        <f ca="1">_xlfn.IFS(OR(F3025="",D3025=""),"",FIND(C3025,D3025,1)=1,LOOKUP(1,0/((宿舍收费标准!$B$2:$B$119=D3025)*(宿舍收费标准!$C$2:$C$119=F3025)),宿舍收费标准!$D$2:$D$119))</f>
        <v>#NAME?</v>
      </c>
      <c r="H3025" s="10"/>
      <c r="I3025" s="10"/>
      <c r="J3025" s="10"/>
      <c r="K3025" s="10"/>
      <c r="L3025" s="8"/>
      <c r="M3025" s="9" t="e">
        <f t="shared" ca="1" si="94"/>
        <v>#NAME?</v>
      </c>
      <c r="N3025" s="11" t="e">
        <f t="shared" ca="1" si="95"/>
        <v>#NAME?</v>
      </c>
    </row>
    <row r="3026" spans="1:14" x14ac:dyDescent="0.2">
      <c r="A3026" s="10"/>
      <c r="B3026" s="10"/>
      <c r="C3026" s="10"/>
      <c r="D3026" s="10"/>
      <c r="E3026" s="10"/>
      <c r="F3026" s="8"/>
      <c r="G3026" s="11" t="e">
        <f ca="1">_xlfn.IFS(OR(F3026="",D3026=""),"",FIND(C3026,D3026,1)=1,LOOKUP(1,0/((宿舍收费标准!$B$2:$B$119=D3026)*(宿舍收费标准!$C$2:$C$119=F3026)),宿舍收费标准!$D$2:$D$119))</f>
        <v>#NAME?</v>
      </c>
      <c r="H3026" s="10"/>
      <c r="I3026" s="10"/>
      <c r="J3026" s="10"/>
      <c r="K3026" s="10"/>
      <c r="L3026" s="8"/>
      <c r="M3026" s="9" t="e">
        <f t="shared" ca="1" si="94"/>
        <v>#NAME?</v>
      </c>
      <c r="N3026" s="11" t="e">
        <f t="shared" ca="1" si="95"/>
        <v>#NAME?</v>
      </c>
    </row>
    <row r="3027" spans="1:14" x14ac:dyDescent="0.2">
      <c r="A3027" s="10"/>
      <c r="B3027" s="10"/>
      <c r="C3027" s="10"/>
      <c r="D3027" s="10"/>
      <c r="E3027" s="10"/>
      <c r="F3027" s="8"/>
      <c r="G3027" s="11" t="e">
        <f ca="1">_xlfn.IFS(OR(F3027="",D3027=""),"",FIND(C3027,D3027,1)=1,LOOKUP(1,0/((宿舍收费标准!$B$2:$B$119=D3027)*(宿舍收费标准!$C$2:$C$119=F3027)),宿舍收费标准!$D$2:$D$119))</f>
        <v>#NAME?</v>
      </c>
      <c r="H3027" s="10"/>
      <c r="I3027" s="10"/>
      <c r="J3027" s="10"/>
      <c r="K3027" s="10"/>
      <c r="L3027" s="8"/>
      <c r="M3027" s="9" t="e">
        <f t="shared" ca="1" si="94"/>
        <v>#NAME?</v>
      </c>
      <c r="N3027" s="11" t="e">
        <f t="shared" ca="1" si="95"/>
        <v>#NAME?</v>
      </c>
    </row>
    <row r="3028" spans="1:14" x14ac:dyDescent="0.2">
      <c r="A3028" s="10"/>
      <c r="B3028" s="10"/>
      <c r="C3028" s="10"/>
      <c r="D3028" s="10"/>
      <c r="E3028" s="10"/>
      <c r="F3028" s="8"/>
      <c r="G3028" s="11" t="e">
        <f ca="1">_xlfn.IFS(OR(F3028="",D3028=""),"",FIND(C3028,D3028,1)=1,LOOKUP(1,0/((宿舍收费标准!$B$2:$B$119=D3028)*(宿舍收费标准!$C$2:$C$119=F3028)),宿舍收费标准!$D$2:$D$119))</f>
        <v>#NAME?</v>
      </c>
      <c r="H3028" s="10"/>
      <c r="I3028" s="10"/>
      <c r="J3028" s="10"/>
      <c r="K3028" s="10"/>
      <c r="L3028" s="8"/>
      <c r="M3028" s="9" t="e">
        <f t="shared" ca="1" si="94"/>
        <v>#NAME?</v>
      </c>
      <c r="N3028" s="11" t="e">
        <f t="shared" ca="1" si="95"/>
        <v>#NAME?</v>
      </c>
    </row>
    <row r="3029" spans="1:14" x14ac:dyDescent="0.2">
      <c r="A3029" s="10"/>
      <c r="B3029" s="10"/>
      <c r="C3029" s="10"/>
      <c r="D3029" s="10"/>
      <c r="E3029" s="10"/>
      <c r="F3029" s="8"/>
      <c r="G3029" s="11" t="e">
        <f ca="1">_xlfn.IFS(OR(F3029="",D3029=""),"",FIND(C3029,D3029,1)=1,LOOKUP(1,0/((宿舍收费标准!$B$2:$B$119=D3029)*(宿舍收费标准!$C$2:$C$119=F3029)),宿舍收费标准!$D$2:$D$119))</f>
        <v>#NAME?</v>
      </c>
      <c r="H3029" s="10"/>
      <c r="I3029" s="10"/>
      <c r="J3029" s="10"/>
      <c r="K3029" s="10"/>
      <c r="L3029" s="8"/>
      <c r="M3029" s="9" t="e">
        <f t="shared" ca="1" si="94"/>
        <v>#NAME?</v>
      </c>
      <c r="N3029" s="11" t="e">
        <f t="shared" ca="1" si="95"/>
        <v>#NAME?</v>
      </c>
    </row>
    <row r="3030" spans="1:14" x14ac:dyDescent="0.2">
      <c r="A3030" s="10"/>
      <c r="B3030" s="10"/>
      <c r="C3030" s="10"/>
      <c r="D3030" s="10"/>
      <c r="E3030" s="10"/>
      <c r="F3030" s="8"/>
      <c r="G3030" s="11" t="e">
        <f ca="1">_xlfn.IFS(OR(F3030="",D3030=""),"",FIND(C3030,D3030,1)=1,LOOKUP(1,0/((宿舍收费标准!$B$2:$B$119=D3030)*(宿舍收费标准!$C$2:$C$119=F3030)),宿舍收费标准!$D$2:$D$119))</f>
        <v>#NAME?</v>
      </c>
      <c r="H3030" s="10"/>
      <c r="I3030" s="10"/>
      <c r="J3030" s="10"/>
      <c r="K3030" s="10"/>
      <c r="L3030" s="8"/>
      <c r="M3030" s="9" t="e">
        <f t="shared" ca="1" si="94"/>
        <v>#NAME?</v>
      </c>
      <c r="N3030" s="11" t="e">
        <f t="shared" ca="1" si="95"/>
        <v>#NAME?</v>
      </c>
    </row>
    <row r="3031" spans="1:14" x14ac:dyDescent="0.2">
      <c r="A3031" s="10"/>
      <c r="B3031" s="10"/>
      <c r="C3031" s="10"/>
      <c r="D3031" s="10"/>
      <c r="E3031" s="10"/>
      <c r="F3031" s="8"/>
      <c r="G3031" s="11" t="e">
        <f ca="1">_xlfn.IFS(OR(F3031="",D3031=""),"",FIND(C3031,D3031,1)=1,LOOKUP(1,0/((宿舍收费标准!$B$2:$B$119=D3031)*(宿舍收费标准!$C$2:$C$119=F3031)),宿舍收费标准!$D$2:$D$119))</f>
        <v>#NAME?</v>
      </c>
      <c r="H3031" s="10"/>
      <c r="I3031" s="10"/>
      <c r="J3031" s="10"/>
      <c r="K3031" s="10"/>
      <c r="L3031" s="8"/>
      <c r="M3031" s="9" t="e">
        <f t="shared" ca="1" si="94"/>
        <v>#NAME?</v>
      </c>
      <c r="N3031" s="11" t="e">
        <f t="shared" ca="1" si="95"/>
        <v>#NAME?</v>
      </c>
    </row>
    <row r="3032" spans="1:14" x14ac:dyDescent="0.2">
      <c r="A3032" s="10"/>
      <c r="B3032" s="10"/>
      <c r="C3032" s="10"/>
      <c r="D3032" s="10"/>
      <c r="E3032" s="10"/>
      <c r="F3032" s="8"/>
      <c r="G3032" s="11" t="e">
        <f ca="1">_xlfn.IFS(OR(F3032="",D3032=""),"",FIND(C3032,D3032,1)=1,LOOKUP(1,0/((宿舍收费标准!$B$2:$B$119=D3032)*(宿舍收费标准!$C$2:$C$119=F3032)),宿舍收费标准!$D$2:$D$119))</f>
        <v>#NAME?</v>
      </c>
      <c r="H3032" s="10"/>
      <c r="I3032" s="10"/>
      <c r="J3032" s="10"/>
      <c r="K3032" s="10"/>
      <c r="L3032" s="8"/>
      <c r="M3032" s="9" t="e">
        <f t="shared" ca="1" si="94"/>
        <v>#NAME?</v>
      </c>
      <c r="N3032" s="11" t="e">
        <f t="shared" ca="1" si="95"/>
        <v>#NAME?</v>
      </c>
    </row>
    <row r="3033" spans="1:14" x14ac:dyDescent="0.2">
      <c r="A3033" s="10"/>
      <c r="B3033" s="10"/>
      <c r="C3033" s="10"/>
      <c r="D3033" s="10"/>
      <c r="E3033" s="10"/>
      <c r="F3033" s="8"/>
      <c r="G3033" s="11" t="e">
        <f ca="1">_xlfn.IFS(OR(F3033="",D3033=""),"",FIND(C3033,D3033,1)=1,LOOKUP(1,0/((宿舍收费标准!$B$2:$B$119=D3033)*(宿舍收费标准!$C$2:$C$119=F3033)),宿舍收费标准!$D$2:$D$119))</f>
        <v>#NAME?</v>
      </c>
      <c r="H3033" s="10"/>
      <c r="I3033" s="10"/>
      <c r="J3033" s="10"/>
      <c r="K3033" s="10"/>
      <c r="L3033" s="8"/>
      <c r="M3033" s="9" t="e">
        <f t="shared" ca="1" si="94"/>
        <v>#NAME?</v>
      </c>
      <c r="N3033" s="11" t="e">
        <f t="shared" ca="1" si="95"/>
        <v>#NAME?</v>
      </c>
    </row>
    <row r="3034" spans="1:14" x14ac:dyDescent="0.2">
      <c r="A3034" s="10"/>
      <c r="B3034" s="10"/>
      <c r="C3034" s="10"/>
      <c r="D3034" s="10"/>
      <c r="E3034" s="10"/>
      <c r="F3034" s="8"/>
      <c r="G3034" s="11" t="e">
        <f ca="1">_xlfn.IFS(OR(F3034="",D3034=""),"",FIND(C3034,D3034,1)=1,LOOKUP(1,0/((宿舍收费标准!$B$2:$B$119=D3034)*(宿舍收费标准!$C$2:$C$119=F3034)),宿舍收费标准!$D$2:$D$119))</f>
        <v>#NAME?</v>
      </c>
      <c r="H3034" s="10"/>
      <c r="I3034" s="10"/>
      <c r="J3034" s="10"/>
      <c r="K3034" s="10"/>
      <c r="L3034" s="8"/>
      <c r="M3034" s="9" t="e">
        <f t="shared" ca="1" si="94"/>
        <v>#NAME?</v>
      </c>
      <c r="N3034" s="11" t="e">
        <f t="shared" ca="1" si="95"/>
        <v>#NAME?</v>
      </c>
    </row>
    <row r="3035" spans="1:14" x14ac:dyDescent="0.2">
      <c r="A3035" s="10"/>
      <c r="B3035" s="10"/>
      <c r="C3035" s="10"/>
      <c r="D3035" s="10"/>
      <c r="E3035" s="10"/>
      <c r="F3035" s="8"/>
      <c r="G3035" s="11" t="e">
        <f ca="1">_xlfn.IFS(OR(F3035="",D3035=""),"",FIND(C3035,D3035,1)=1,LOOKUP(1,0/((宿舍收费标准!$B$2:$B$119=D3035)*(宿舍收费标准!$C$2:$C$119=F3035)),宿舍收费标准!$D$2:$D$119))</f>
        <v>#NAME?</v>
      </c>
      <c r="H3035" s="10"/>
      <c r="I3035" s="10"/>
      <c r="J3035" s="10"/>
      <c r="K3035" s="10"/>
      <c r="L3035" s="8"/>
      <c r="M3035" s="9" t="e">
        <f t="shared" ca="1" si="94"/>
        <v>#NAME?</v>
      </c>
      <c r="N3035" s="11" t="e">
        <f t="shared" ca="1" si="95"/>
        <v>#NAME?</v>
      </c>
    </row>
    <row r="3036" spans="1:14" x14ac:dyDescent="0.2">
      <c r="A3036" s="10"/>
      <c r="B3036" s="10"/>
      <c r="C3036" s="10"/>
      <c r="D3036" s="10"/>
      <c r="E3036" s="10"/>
      <c r="F3036" s="8"/>
      <c r="G3036" s="11" t="e">
        <f ca="1">_xlfn.IFS(OR(F3036="",D3036=""),"",FIND(C3036,D3036,1)=1,LOOKUP(1,0/((宿舍收费标准!$B$2:$B$119=D3036)*(宿舍收费标准!$C$2:$C$119=F3036)),宿舍收费标准!$D$2:$D$119))</f>
        <v>#NAME?</v>
      </c>
      <c r="H3036" s="10"/>
      <c r="I3036" s="10"/>
      <c r="J3036" s="10"/>
      <c r="K3036" s="10"/>
      <c r="L3036" s="8"/>
      <c r="M3036" s="9" t="e">
        <f t="shared" ca="1" si="94"/>
        <v>#NAME?</v>
      </c>
      <c r="N3036" s="11" t="e">
        <f t="shared" ca="1" si="95"/>
        <v>#NAME?</v>
      </c>
    </row>
    <row r="3037" spans="1:14" x14ac:dyDescent="0.2">
      <c r="A3037" s="10"/>
      <c r="B3037" s="10"/>
      <c r="C3037" s="10"/>
      <c r="D3037" s="10"/>
      <c r="E3037" s="10"/>
      <c r="F3037" s="8"/>
      <c r="G3037" s="11" t="e">
        <f ca="1">_xlfn.IFS(OR(F3037="",D3037=""),"",FIND(C3037,D3037,1)=1,LOOKUP(1,0/((宿舍收费标准!$B$2:$B$119=D3037)*(宿舍收费标准!$C$2:$C$119=F3037)),宿舍收费标准!$D$2:$D$119))</f>
        <v>#NAME?</v>
      </c>
      <c r="H3037" s="10"/>
      <c r="I3037" s="10"/>
      <c r="J3037" s="10"/>
      <c r="K3037" s="10"/>
      <c r="L3037" s="8"/>
      <c r="M3037" s="9" t="e">
        <f t="shared" ca="1" si="94"/>
        <v>#NAME?</v>
      </c>
      <c r="N3037" s="11" t="e">
        <f t="shared" ca="1" si="95"/>
        <v>#NAME?</v>
      </c>
    </row>
    <row r="3038" spans="1:14" x14ac:dyDescent="0.2">
      <c r="A3038" s="10"/>
      <c r="B3038" s="10"/>
      <c r="C3038" s="10"/>
      <c r="D3038" s="10"/>
      <c r="E3038" s="10"/>
      <c r="F3038" s="8"/>
      <c r="G3038" s="11" t="e">
        <f ca="1">_xlfn.IFS(OR(F3038="",D3038=""),"",FIND(C3038,D3038,1)=1,LOOKUP(1,0/((宿舍收费标准!$B$2:$B$119=D3038)*(宿舍收费标准!$C$2:$C$119=F3038)),宿舍收费标准!$D$2:$D$119))</f>
        <v>#NAME?</v>
      </c>
      <c r="H3038" s="10"/>
      <c r="I3038" s="10"/>
      <c r="J3038" s="10"/>
      <c r="K3038" s="10"/>
      <c r="L3038" s="8"/>
      <c r="M3038" s="9" t="e">
        <f t="shared" ca="1" si="94"/>
        <v>#NAME?</v>
      </c>
      <c r="N3038" s="11" t="e">
        <f t="shared" ca="1" si="95"/>
        <v>#NAME?</v>
      </c>
    </row>
    <row r="3039" spans="1:14" x14ac:dyDescent="0.2">
      <c r="A3039" s="10"/>
      <c r="B3039" s="10"/>
      <c r="C3039" s="10"/>
      <c r="D3039" s="10"/>
      <c r="E3039" s="10"/>
      <c r="F3039" s="8"/>
      <c r="G3039" s="11" t="e">
        <f ca="1">_xlfn.IFS(OR(F3039="",D3039=""),"",FIND(C3039,D3039,1)=1,LOOKUP(1,0/((宿舍收费标准!$B$2:$B$119=D3039)*(宿舍收费标准!$C$2:$C$119=F3039)),宿舍收费标准!$D$2:$D$119))</f>
        <v>#NAME?</v>
      </c>
      <c r="H3039" s="10"/>
      <c r="I3039" s="10"/>
      <c r="J3039" s="10"/>
      <c r="K3039" s="10"/>
      <c r="L3039" s="8"/>
      <c r="M3039" s="9" t="e">
        <f t="shared" ca="1" si="94"/>
        <v>#NAME?</v>
      </c>
      <c r="N3039" s="11" t="e">
        <f t="shared" ca="1" si="95"/>
        <v>#NAME?</v>
      </c>
    </row>
    <row r="3040" spans="1:14" x14ac:dyDescent="0.2">
      <c r="A3040" s="10"/>
      <c r="B3040" s="10"/>
      <c r="C3040" s="10"/>
      <c r="D3040" s="10"/>
      <c r="E3040" s="10"/>
      <c r="F3040" s="8"/>
      <c r="G3040" s="11" t="e">
        <f ca="1">_xlfn.IFS(OR(F3040="",D3040=""),"",FIND(C3040,D3040,1)=1,LOOKUP(1,0/((宿舍收费标准!$B$2:$B$119=D3040)*(宿舍收费标准!$C$2:$C$119=F3040)),宿舍收费标准!$D$2:$D$119))</f>
        <v>#NAME?</v>
      </c>
      <c r="H3040" s="10"/>
      <c r="I3040" s="10"/>
      <c r="J3040" s="10"/>
      <c r="K3040" s="10"/>
      <c r="L3040" s="8"/>
      <c r="M3040" s="9" t="e">
        <f t="shared" ca="1" si="94"/>
        <v>#NAME?</v>
      </c>
      <c r="N3040" s="11" t="e">
        <f t="shared" ca="1" si="95"/>
        <v>#NAME?</v>
      </c>
    </row>
    <row r="3041" spans="1:14" x14ac:dyDescent="0.2">
      <c r="A3041" s="10"/>
      <c r="B3041" s="10"/>
      <c r="C3041" s="10"/>
      <c r="D3041" s="10"/>
      <c r="E3041" s="10"/>
      <c r="F3041" s="8"/>
      <c r="G3041" s="11" t="e">
        <f ca="1">_xlfn.IFS(OR(F3041="",D3041=""),"",FIND(C3041,D3041,1)=1,LOOKUP(1,0/((宿舍收费标准!$B$2:$B$119=D3041)*(宿舍收费标准!$C$2:$C$119=F3041)),宿舍收费标准!$D$2:$D$119))</f>
        <v>#NAME?</v>
      </c>
      <c r="H3041" s="10"/>
      <c r="I3041" s="10"/>
      <c r="J3041" s="10"/>
      <c r="K3041" s="10"/>
      <c r="L3041" s="8"/>
      <c r="M3041" s="9" t="e">
        <f t="shared" ca="1" si="94"/>
        <v>#NAME?</v>
      </c>
      <c r="N3041" s="11" t="e">
        <f t="shared" ca="1" si="95"/>
        <v>#NAME?</v>
      </c>
    </row>
    <row r="3042" spans="1:14" x14ac:dyDescent="0.2">
      <c r="A3042" s="10"/>
      <c r="B3042" s="10"/>
      <c r="C3042" s="10"/>
      <c r="D3042" s="10"/>
      <c r="E3042" s="10"/>
      <c r="F3042" s="8"/>
      <c r="G3042" s="11" t="e">
        <f ca="1">_xlfn.IFS(OR(F3042="",D3042=""),"",FIND(C3042,D3042,1)=1,LOOKUP(1,0/((宿舍收费标准!$B$2:$B$119=D3042)*(宿舍收费标准!$C$2:$C$119=F3042)),宿舍收费标准!$D$2:$D$119))</f>
        <v>#NAME?</v>
      </c>
      <c r="H3042" s="10"/>
      <c r="I3042" s="10"/>
      <c r="J3042" s="10"/>
      <c r="K3042" s="10"/>
      <c r="L3042" s="8"/>
      <c r="M3042" s="9" t="e">
        <f t="shared" ca="1" si="94"/>
        <v>#NAME?</v>
      </c>
      <c r="N3042" s="11" t="e">
        <f t="shared" ca="1" si="95"/>
        <v>#NAME?</v>
      </c>
    </row>
    <row r="3043" spans="1:14" x14ac:dyDescent="0.2">
      <c r="A3043" s="10"/>
      <c r="B3043" s="10"/>
      <c r="C3043" s="10"/>
      <c r="D3043" s="10"/>
      <c r="E3043" s="10"/>
      <c r="F3043" s="8"/>
      <c r="G3043" s="11" t="e">
        <f ca="1">_xlfn.IFS(OR(F3043="",D3043=""),"",FIND(C3043,D3043,1)=1,LOOKUP(1,0/((宿舍收费标准!$B$2:$B$119=D3043)*(宿舍收费标准!$C$2:$C$119=F3043)),宿舍收费标准!$D$2:$D$119))</f>
        <v>#NAME?</v>
      </c>
      <c r="H3043" s="10"/>
      <c r="I3043" s="10"/>
      <c r="J3043" s="10"/>
      <c r="K3043" s="10"/>
      <c r="L3043" s="8"/>
      <c r="M3043" s="9" t="e">
        <f t="shared" ca="1" si="94"/>
        <v>#NAME?</v>
      </c>
      <c r="N3043" s="11" t="e">
        <f t="shared" ca="1" si="95"/>
        <v>#NAME?</v>
      </c>
    </row>
    <row r="3044" spans="1:14" x14ac:dyDescent="0.2">
      <c r="A3044" s="10"/>
      <c r="B3044" s="10"/>
      <c r="C3044" s="10"/>
      <c r="D3044" s="10"/>
      <c r="E3044" s="10"/>
      <c r="F3044" s="8"/>
      <c r="G3044" s="11" t="e">
        <f ca="1">_xlfn.IFS(OR(F3044="",D3044=""),"",FIND(C3044,D3044,1)=1,LOOKUP(1,0/((宿舍收费标准!$B$2:$B$119=D3044)*(宿舍收费标准!$C$2:$C$119=F3044)),宿舍收费标准!$D$2:$D$119))</f>
        <v>#NAME?</v>
      </c>
      <c r="H3044" s="10"/>
      <c r="I3044" s="10"/>
      <c r="J3044" s="10"/>
      <c r="K3044" s="10"/>
      <c r="L3044" s="8"/>
      <c r="M3044" s="9" t="e">
        <f t="shared" ca="1" si="94"/>
        <v>#NAME?</v>
      </c>
      <c r="N3044" s="11" t="e">
        <f t="shared" ca="1" si="95"/>
        <v>#NAME?</v>
      </c>
    </row>
    <row r="3045" spans="1:14" x14ac:dyDescent="0.2">
      <c r="A3045" s="10"/>
      <c r="B3045" s="10"/>
      <c r="C3045" s="10"/>
      <c r="D3045" s="10"/>
      <c r="E3045" s="10"/>
      <c r="F3045" s="8"/>
      <c r="G3045" s="11" t="e">
        <f ca="1">_xlfn.IFS(OR(F3045="",D3045=""),"",FIND(C3045,D3045,1)=1,LOOKUP(1,0/((宿舍收费标准!$B$2:$B$119=D3045)*(宿舍收费标准!$C$2:$C$119=F3045)),宿舍收费标准!$D$2:$D$119))</f>
        <v>#NAME?</v>
      </c>
      <c r="H3045" s="10"/>
      <c r="I3045" s="10"/>
      <c r="J3045" s="10"/>
      <c r="K3045" s="10"/>
      <c r="L3045" s="8"/>
      <c r="M3045" s="9" t="e">
        <f t="shared" ca="1" si="94"/>
        <v>#NAME?</v>
      </c>
      <c r="N3045" s="11" t="e">
        <f t="shared" ca="1" si="95"/>
        <v>#NAME?</v>
      </c>
    </row>
    <row r="3046" spans="1:14" x14ac:dyDescent="0.2">
      <c r="A3046" s="10"/>
      <c r="B3046" s="10"/>
      <c r="C3046" s="10"/>
      <c r="D3046" s="10"/>
      <c r="E3046" s="10"/>
      <c r="F3046" s="8"/>
      <c r="G3046" s="11" t="e">
        <f ca="1">_xlfn.IFS(OR(F3046="",D3046=""),"",FIND(C3046,D3046,1)=1,LOOKUP(1,0/((宿舍收费标准!$B$2:$B$119=D3046)*(宿舍收费标准!$C$2:$C$119=F3046)),宿舍收费标准!$D$2:$D$119))</f>
        <v>#NAME?</v>
      </c>
      <c r="H3046" s="10"/>
      <c r="I3046" s="10"/>
      <c r="J3046" s="10"/>
      <c r="K3046" s="10"/>
      <c r="L3046" s="8"/>
      <c r="M3046" s="9" t="e">
        <f t="shared" ca="1" si="94"/>
        <v>#NAME?</v>
      </c>
      <c r="N3046" s="11" t="e">
        <f t="shared" ca="1" si="95"/>
        <v>#NAME?</v>
      </c>
    </row>
    <row r="3047" spans="1:14" x14ac:dyDescent="0.2">
      <c r="A3047" s="10"/>
      <c r="B3047" s="10"/>
      <c r="C3047" s="10"/>
      <c r="D3047" s="10"/>
      <c r="E3047" s="10"/>
      <c r="F3047" s="8"/>
      <c r="G3047" s="11" t="e">
        <f ca="1">_xlfn.IFS(OR(F3047="",D3047=""),"",FIND(C3047,D3047,1)=1,LOOKUP(1,0/((宿舍收费标准!$B$2:$B$119=D3047)*(宿舍收费标准!$C$2:$C$119=F3047)),宿舍收费标准!$D$2:$D$119))</f>
        <v>#NAME?</v>
      </c>
      <c r="H3047" s="10"/>
      <c r="I3047" s="10"/>
      <c r="J3047" s="10"/>
      <c r="K3047" s="10"/>
      <c r="L3047" s="8"/>
      <c r="M3047" s="9" t="e">
        <f t="shared" ca="1" si="94"/>
        <v>#NAME?</v>
      </c>
      <c r="N3047" s="11" t="e">
        <f t="shared" ca="1" si="95"/>
        <v>#NAME?</v>
      </c>
    </row>
    <row r="3048" spans="1:14" x14ac:dyDescent="0.2">
      <c r="A3048" s="10"/>
      <c r="B3048" s="10"/>
      <c r="C3048" s="10"/>
      <c r="D3048" s="10"/>
      <c r="E3048" s="10"/>
      <c r="F3048" s="8"/>
      <c r="G3048" s="11" t="e">
        <f ca="1">_xlfn.IFS(OR(F3048="",D3048=""),"",FIND(C3048,D3048,1)=1,LOOKUP(1,0/((宿舍收费标准!$B$2:$B$119=D3048)*(宿舍收费标准!$C$2:$C$119=F3048)),宿舍收费标准!$D$2:$D$119))</f>
        <v>#NAME?</v>
      </c>
      <c r="H3048" s="10"/>
      <c r="I3048" s="10"/>
      <c r="J3048" s="10"/>
      <c r="K3048" s="10"/>
      <c r="L3048" s="8"/>
      <c r="M3048" s="9" t="e">
        <f t="shared" ca="1" si="94"/>
        <v>#NAME?</v>
      </c>
      <c r="N3048" s="11" t="e">
        <f t="shared" ca="1" si="95"/>
        <v>#NAME?</v>
      </c>
    </row>
    <row r="3049" spans="1:14" x14ac:dyDescent="0.2">
      <c r="A3049" s="10"/>
      <c r="B3049" s="10"/>
      <c r="C3049" s="10"/>
      <c r="D3049" s="10"/>
      <c r="E3049" s="10"/>
      <c r="F3049" s="8"/>
      <c r="G3049" s="11" t="e">
        <f ca="1">_xlfn.IFS(OR(F3049="",D3049=""),"",FIND(C3049,D3049,1)=1,LOOKUP(1,0/((宿舍收费标准!$B$2:$B$119=D3049)*(宿舍收费标准!$C$2:$C$119=F3049)),宿舍收费标准!$D$2:$D$119))</f>
        <v>#NAME?</v>
      </c>
      <c r="H3049" s="10"/>
      <c r="I3049" s="10"/>
      <c r="J3049" s="10"/>
      <c r="K3049" s="10"/>
      <c r="L3049" s="8"/>
      <c r="M3049" s="9" t="e">
        <f t="shared" ca="1" si="94"/>
        <v>#NAME?</v>
      </c>
      <c r="N3049" s="11" t="e">
        <f t="shared" ca="1" si="95"/>
        <v>#NAME?</v>
      </c>
    </row>
    <row r="3050" spans="1:14" x14ac:dyDescent="0.2">
      <c r="A3050" s="10"/>
      <c r="B3050" s="10"/>
      <c r="C3050" s="10"/>
      <c r="D3050" s="10"/>
      <c r="E3050" s="10"/>
      <c r="F3050" s="8"/>
      <c r="G3050" s="11" t="e">
        <f ca="1">_xlfn.IFS(OR(F3050="",D3050=""),"",FIND(C3050,D3050,1)=1,LOOKUP(1,0/((宿舍收费标准!$B$2:$B$119=D3050)*(宿舍收费标准!$C$2:$C$119=F3050)),宿舍收费标准!$D$2:$D$119))</f>
        <v>#NAME?</v>
      </c>
      <c r="H3050" s="10"/>
      <c r="I3050" s="10"/>
      <c r="J3050" s="10"/>
      <c r="K3050" s="10"/>
      <c r="L3050" s="8"/>
      <c r="M3050" s="9" t="e">
        <f t="shared" ca="1" si="94"/>
        <v>#NAME?</v>
      </c>
      <c r="N3050" s="11" t="e">
        <f t="shared" ca="1" si="95"/>
        <v>#NAME?</v>
      </c>
    </row>
    <row r="3051" spans="1:14" x14ac:dyDescent="0.2">
      <c r="A3051" s="10"/>
      <c r="B3051" s="10"/>
      <c r="C3051" s="10"/>
      <c r="D3051" s="10"/>
      <c r="E3051" s="10"/>
      <c r="F3051" s="8"/>
      <c r="G3051" s="11" t="e">
        <f ca="1">_xlfn.IFS(OR(F3051="",D3051=""),"",FIND(C3051,D3051,1)=1,LOOKUP(1,0/((宿舍收费标准!$B$2:$B$119=D3051)*(宿舍收费标准!$C$2:$C$119=F3051)),宿舍收费标准!$D$2:$D$119))</f>
        <v>#NAME?</v>
      </c>
      <c r="H3051" s="10"/>
      <c r="I3051" s="10"/>
      <c r="J3051" s="10"/>
      <c r="K3051" s="10"/>
      <c r="L3051" s="8"/>
      <c r="M3051" s="9" t="e">
        <f t="shared" ca="1" si="94"/>
        <v>#NAME?</v>
      </c>
      <c r="N3051" s="11" t="e">
        <f t="shared" ca="1" si="95"/>
        <v>#NAME?</v>
      </c>
    </row>
    <row r="3052" spans="1:14" x14ac:dyDescent="0.2">
      <c r="A3052" s="10"/>
      <c r="B3052" s="10"/>
      <c r="C3052" s="10"/>
      <c r="D3052" s="10"/>
      <c r="E3052" s="10"/>
      <c r="F3052" s="8"/>
      <c r="G3052" s="11" t="e">
        <f ca="1">_xlfn.IFS(OR(F3052="",D3052=""),"",FIND(C3052,D3052,1)=1,LOOKUP(1,0/((宿舍收费标准!$B$2:$B$119=D3052)*(宿舍收费标准!$C$2:$C$119=F3052)),宿舍收费标准!$D$2:$D$119))</f>
        <v>#NAME?</v>
      </c>
      <c r="H3052" s="10"/>
      <c r="I3052" s="10"/>
      <c r="J3052" s="10"/>
      <c r="K3052" s="10"/>
      <c r="L3052" s="8"/>
      <c r="M3052" s="9" t="e">
        <f t="shared" ca="1" si="94"/>
        <v>#NAME?</v>
      </c>
      <c r="N3052" s="11" t="e">
        <f t="shared" ca="1" si="95"/>
        <v>#NAME?</v>
      </c>
    </row>
    <row r="3053" spans="1:14" x14ac:dyDescent="0.2">
      <c r="A3053" s="10"/>
      <c r="B3053" s="10"/>
      <c r="C3053" s="10"/>
      <c r="D3053" s="10"/>
      <c r="E3053" s="10"/>
      <c r="F3053" s="8"/>
      <c r="G3053" s="11" t="e">
        <f ca="1">_xlfn.IFS(OR(F3053="",D3053=""),"",FIND(C3053,D3053,1)=1,LOOKUP(1,0/((宿舍收费标准!$B$2:$B$119=D3053)*(宿舍收费标准!$C$2:$C$119=F3053)),宿舍收费标准!$D$2:$D$119))</f>
        <v>#NAME?</v>
      </c>
      <c r="H3053" s="10"/>
      <c r="I3053" s="10"/>
      <c r="J3053" s="10"/>
      <c r="K3053" s="10"/>
      <c r="L3053" s="8"/>
      <c r="M3053" s="9" t="e">
        <f t="shared" ca="1" si="94"/>
        <v>#NAME?</v>
      </c>
      <c r="N3053" s="11" t="e">
        <f t="shared" ca="1" si="95"/>
        <v>#NAME?</v>
      </c>
    </row>
    <row r="3054" spans="1:14" x14ac:dyDescent="0.2">
      <c r="A3054" s="10"/>
      <c r="B3054" s="10"/>
      <c r="C3054" s="10"/>
      <c r="D3054" s="10"/>
      <c r="E3054" s="10"/>
      <c r="F3054" s="8"/>
      <c r="G3054" s="11" t="e">
        <f ca="1">_xlfn.IFS(OR(F3054="",D3054=""),"",FIND(C3054,D3054,1)=1,LOOKUP(1,0/((宿舍收费标准!$B$2:$B$119=D3054)*(宿舍收费标准!$C$2:$C$119=F3054)),宿舍收费标准!$D$2:$D$119))</f>
        <v>#NAME?</v>
      </c>
      <c r="H3054" s="10"/>
      <c r="I3054" s="10"/>
      <c r="J3054" s="10"/>
      <c r="K3054" s="10"/>
      <c r="L3054" s="8"/>
      <c r="M3054" s="9" t="e">
        <f t="shared" ca="1" si="94"/>
        <v>#NAME?</v>
      </c>
      <c r="N3054" s="11" t="e">
        <f t="shared" ca="1" si="95"/>
        <v>#NAME?</v>
      </c>
    </row>
    <row r="3055" spans="1:14" x14ac:dyDescent="0.2">
      <c r="A3055" s="10"/>
      <c r="B3055" s="10"/>
      <c r="C3055" s="10"/>
      <c r="D3055" s="10"/>
      <c r="E3055" s="10"/>
      <c r="F3055" s="8"/>
      <c r="G3055" s="11" t="e">
        <f ca="1">_xlfn.IFS(OR(F3055="",D3055=""),"",FIND(C3055,D3055,1)=1,LOOKUP(1,0/((宿舍收费标准!$B$2:$B$119=D3055)*(宿舍收费标准!$C$2:$C$119=F3055)),宿舍收费标准!$D$2:$D$119))</f>
        <v>#NAME?</v>
      </c>
      <c r="H3055" s="10"/>
      <c r="I3055" s="10"/>
      <c r="J3055" s="10"/>
      <c r="K3055" s="10"/>
      <c r="L3055" s="8"/>
      <c r="M3055" s="9" t="e">
        <f t="shared" ca="1" si="94"/>
        <v>#NAME?</v>
      </c>
      <c r="N3055" s="11" t="e">
        <f t="shared" ca="1" si="95"/>
        <v>#NAME?</v>
      </c>
    </row>
    <row r="3056" spans="1:14" x14ac:dyDescent="0.2">
      <c r="A3056" s="10"/>
      <c r="B3056" s="10"/>
      <c r="C3056" s="10"/>
      <c r="D3056" s="10"/>
      <c r="E3056" s="10"/>
      <c r="F3056" s="8"/>
      <c r="G3056" s="11" t="e">
        <f ca="1">_xlfn.IFS(OR(F3056="",D3056=""),"",FIND(C3056,D3056,1)=1,LOOKUP(1,0/((宿舍收费标准!$B$2:$B$119=D3056)*(宿舍收费标准!$C$2:$C$119=F3056)),宿舍收费标准!$D$2:$D$119))</f>
        <v>#NAME?</v>
      </c>
      <c r="H3056" s="10"/>
      <c r="I3056" s="10"/>
      <c r="J3056" s="10"/>
      <c r="K3056" s="10"/>
      <c r="L3056" s="8"/>
      <c r="M3056" s="9" t="e">
        <f t="shared" ca="1" si="94"/>
        <v>#NAME?</v>
      </c>
      <c r="N3056" s="11" t="e">
        <f t="shared" ca="1" si="95"/>
        <v>#NAME?</v>
      </c>
    </row>
    <row r="3057" spans="1:14" x14ac:dyDescent="0.2">
      <c r="A3057" s="10"/>
      <c r="B3057" s="10"/>
      <c r="C3057" s="10"/>
      <c r="D3057" s="10"/>
      <c r="E3057" s="10"/>
      <c r="F3057" s="8"/>
      <c r="G3057" s="11" t="e">
        <f ca="1">_xlfn.IFS(OR(F3057="",D3057=""),"",FIND(C3057,D3057,1)=1,LOOKUP(1,0/((宿舍收费标准!$B$2:$B$119=D3057)*(宿舍收费标准!$C$2:$C$119=F3057)),宿舍收费标准!$D$2:$D$119))</f>
        <v>#NAME?</v>
      </c>
      <c r="H3057" s="10"/>
      <c r="I3057" s="10"/>
      <c r="J3057" s="10"/>
      <c r="K3057" s="10"/>
      <c r="L3057" s="8"/>
      <c r="M3057" s="9" t="e">
        <f t="shared" ca="1" si="94"/>
        <v>#NAME?</v>
      </c>
      <c r="N3057" s="11" t="e">
        <f t="shared" ca="1" si="95"/>
        <v>#NAME?</v>
      </c>
    </row>
    <row r="3058" spans="1:14" x14ac:dyDescent="0.2">
      <c r="A3058" s="10"/>
      <c r="B3058" s="10"/>
      <c r="C3058" s="10"/>
      <c r="D3058" s="10"/>
      <c r="E3058" s="10"/>
      <c r="F3058" s="8"/>
      <c r="G3058" s="11" t="e">
        <f ca="1">_xlfn.IFS(OR(F3058="",D3058=""),"",FIND(C3058,D3058,1)=1,LOOKUP(1,0/((宿舍收费标准!$B$2:$B$119=D3058)*(宿舍收费标准!$C$2:$C$119=F3058)),宿舍收费标准!$D$2:$D$119))</f>
        <v>#NAME?</v>
      </c>
      <c r="H3058" s="10"/>
      <c r="I3058" s="10"/>
      <c r="J3058" s="10"/>
      <c r="K3058" s="10"/>
      <c r="L3058" s="8"/>
      <c r="M3058" s="9" t="e">
        <f t="shared" ca="1" si="94"/>
        <v>#NAME?</v>
      </c>
      <c r="N3058" s="11" t="e">
        <f t="shared" ca="1" si="95"/>
        <v>#NAME?</v>
      </c>
    </row>
    <row r="3059" spans="1:14" x14ac:dyDescent="0.2">
      <c r="A3059" s="10"/>
      <c r="B3059" s="10"/>
      <c r="C3059" s="10"/>
      <c r="D3059" s="10"/>
      <c r="E3059" s="10"/>
      <c r="F3059" s="8"/>
      <c r="G3059" s="11" t="e">
        <f ca="1">_xlfn.IFS(OR(F3059="",D3059=""),"",FIND(C3059,D3059,1)=1,LOOKUP(1,0/((宿舍收费标准!$B$2:$B$119=D3059)*(宿舍收费标准!$C$2:$C$119=F3059)),宿舍收费标准!$D$2:$D$119))</f>
        <v>#NAME?</v>
      </c>
      <c r="H3059" s="10"/>
      <c r="I3059" s="10"/>
      <c r="J3059" s="10"/>
      <c r="K3059" s="10"/>
      <c r="L3059" s="8"/>
      <c r="M3059" s="9" t="e">
        <f t="shared" ca="1" si="94"/>
        <v>#NAME?</v>
      </c>
      <c r="N3059" s="11" t="e">
        <f t="shared" ca="1" si="95"/>
        <v>#NAME?</v>
      </c>
    </row>
    <row r="3060" spans="1:14" x14ac:dyDescent="0.2">
      <c r="A3060" s="10"/>
      <c r="B3060" s="10"/>
      <c r="C3060" s="10"/>
      <c r="D3060" s="10"/>
      <c r="E3060" s="10"/>
      <c r="F3060" s="8"/>
      <c r="G3060" s="11" t="e">
        <f ca="1">_xlfn.IFS(OR(F3060="",D3060=""),"",FIND(C3060,D3060,1)=1,LOOKUP(1,0/((宿舍收费标准!$B$2:$B$119=D3060)*(宿舍收费标准!$C$2:$C$119=F3060)),宿舍收费标准!$D$2:$D$119))</f>
        <v>#NAME?</v>
      </c>
      <c r="H3060" s="10"/>
      <c r="I3060" s="10"/>
      <c r="J3060" s="10"/>
      <c r="K3060" s="10"/>
      <c r="L3060" s="8"/>
      <c r="M3060" s="9" t="e">
        <f t="shared" ca="1" si="94"/>
        <v>#NAME?</v>
      </c>
      <c r="N3060" s="11" t="e">
        <f t="shared" ca="1" si="95"/>
        <v>#NAME?</v>
      </c>
    </row>
    <row r="3061" spans="1:14" x14ac:dyDescent="0.2">
      <c r="A3061" s="10"/>
      <c r="B3061" s="10"/>
      <c r="C3061" s="10"/>
      <c r="D3061" s="10"/>
      <c r="E3061" s="10"/>
      <c r="F3061" s="8"/>
      <c r="G3061" s="11" t="e">
        <f ca="1">_xlfn.IFS(OR(F3061="",D3061=""),"",FIND(C3061,D3061,1)=1,LOOKUP(1,0/((宿舍收费标准!$B$2:$B$119=D3061)*(宿舍收费标准!$C$2:$C$119=F3061)),宿舍收费标准!$D$2:$D$119))</f>
        <v>#NAME?</v>
      </c>
      <c r="H3061" s="10"/>
      <c r="I3061" s="10"/>
      <c r="J3061" s="10"/>
      <c r="K3061" s="10"/>
      <c r="L3061" s="8"/>
      <c r="M3061" s="9" t="e">
        <f t="shared" ca="1" si="94"/>
        <v>#NAME?</v>
      </c>
      <c r="N3061" s="11" t="e">
        <f t="shared" ca="1" si="95"/>
        <v>#NAME?</v>
      </c>
    </row>
    <row r="3062" spans="1:14" x14ac:dyDescent="0.2">
      <c r="A3062" s="10"/>
      <c r="B3062" s="10"/>
      <c r="C3062" s="10"/>
      <c r="D3062" s="10"/>
      <c r="E3062" s="10"/>
      <c r="F3062" s="8"/>
      <c r="G3062" s="11" t="e">
        <f ca="1">_xlfn.IFS(OR(F3062="",D3062=""),"",FIND(C3062,D3062,1)=1,LOOKUP(1,0/((宿舍收费标准!$B$2:$B$119=D3062)*(宿舍收费标准!$C$2:$C$119=F3062)),宿舍收费标准!$D$2:$D$119))</f>
        <v>#NAME?</v>
      </c>
      <c r="H3062" s="10"/>
      <c r="I3062" s="10"/>
      <c r="J3062" s="10"/>
      <c r="K3062" s="10"/>
      <c r="L3062" s="8"/>
      <c r="M3062" s="9" t="e">
        <f t="shared" ca="1" si="94"/>
        <v>#NAME?</v>
      </c>
      <c r="N3062" s="11" t="e">
        <f t="shared" ca="1" si="95"/>
        <v>#NAME?</v>
      </c>
    </row>
    <row r="3063" spans="1:14" x14ac:dyDescent="0.2">
      <c r="A3063" s="10"/>
      <c r="B3063" s="10"/>
      <c r="C3063" s="10"/>
      <c r="D3063" s="10"/>
      <c r="E3063" s="10"/>
      <c r="F3063" s="8"/>
      <c r="G3063" s="11" t="e">
        <f ca="1">_xlfn.IFS(OR(F3063="",D3063=""),"",FIND(C3063,D3063,1)=1,LOOKUP(1,0/((宿舍收费标准!$B$2:$B$119=D3063)*(宿舍收费标准!$C$2:$C$119=F3063)),宿舍收费标准!$D$2:$D$119))</f>
        <v>#NAME?</v>
      </c>
      <c r="H3063" s="10"/>
      <c r="I3063" s="10"/>
      <c r="J3063" s="10"/>
      <c r="K3063" s="10"/>
      <c r="L3063" s="8"/>
      <c r="M3063" s="9" t="e">
        <f t="shared" ca="1" si="94"/>
        <v>#NAME?</v>
      </c>
      <c r="N3063" s="11" t="e">
        <f t="shared" ca="1" si="95"/>
        <v>#NAME?</v>
      </c>
    </row>
    <row r="3064" spans="1:14" x14ac:dyDescent="0.2">
      <c r="A3064" s="10"/>
      <c r="B3064" s="10"/>
      <c r="C3064" s="10"/>
      <c r="D3064" s="10"/>
      <c r="E3064" s="10"/>
      <c r="F3064" s="8"/>
      <c r="G3064" s="11" t="e">
        <f ca="1">_xlfn.IFS(OR(F3064="",D3064=""),"",FIND(C3064,D3064,1)=1,LOOKUP(1,0/((宿舍收费标准!$B$2:$B$119=D3064)*(宿舍收费标准!$C$2:$C$119=F3064)),宿舍收费标准!$D$2:$D$119))</f>
        <v>#NAME?</v>
      </c>
      <c r="H3064" s="10"/>
      <c r="I3064" s="10"/>
      <c r="J3064" s="10"/>
      <c r="K3064" s="10"/>
      <c r="L3064" s="8"/>
      <c r="M3064" s="9" t="e">
        <f t="shared" ca="1" si="94"/>
        <v>#NAME?</v>
      </c>
      <c r="N3064" s="11" t="e">
        <f t="shared" ca="1" si="95"/>
        <v>#NAME?</v>
      </c>
    </row>
    <row r="3065" spans="1:14" x14ac:dyDescent="0.2">
      <c r="A3065" s="10"/>
      <c r="B3065" s="10"/>
      <c r="C3065" s="10"/>
      <c r="D3065" s="10"/>
      <c r="E3065" s="10"/>
      <c r="F3065" s="8"/>
      <c r="G3065" s="11" t="e">
        <f ca="1">_xlfn.IFS(OR(F3065="",D3065=""),"",FIND(C3065,D3065,1)=1,LOOKUP(1,0/((宿舍收费标准!$B$2:$B$119=D3065)*(宿舍收费标准!$C$2:$C$119=F3065)),宿舍收费标准!$D$2:$D$119))</f>
        <v>#NAME?</v>
      </c>
      <c r="H3065" s="10"/>
      <c r="I3065" s="10"/>
      <c r="J3065" s="10"/>
      <c r="K3065" s="10"/>
      <c r="L3065" s="8"/>
      <c r="M3065" s="9" t="e">
        <f t="shared" ca="1" si="94"/>
        <v>#NAME?</v>
      </c>
      <c r="N3065" s="11" t="e">
        <f t="shared" ca="1" si="95"/>
        <v>#NAME?</v>
      </c>
    </row>
    <row r="3066" spans="1:14" x14ac:dyDescent="0.2">
      <c r="A3066" s="10"/>
      <c r="B3066" s="10"/>
      <c r="C3066" s="10"/>
      <c r="D3066" s="10"/>
      <c r="E3066" s="10"/>
      <c r="F3066" s="8"/>
      <c r="G3066" s="11" t="e">
        <f ca="1">_xlfn.IFS(OR(F3066="",D3066=""),"",FIND(C3066,D3066,1)=1,LOOKUP(1,0/((宿舍收费标准!$B$2:$B$119=D3066)*(宿舍收费标准!$C$2:$C$119=F3066)),宿舍收费标准!$D$2:$D$119))</f>
        <v>#NAME?</v>
      </c>
      <c r="H3066" s="10"/>
      <c r="I3066" s="10"/>
      <c r="J3066" s="10"/>
      <c r="K3066" s="10"/>
      <c r="L3066" s="8"/>
      <c r="M3066" s="9" t="e">
        <f t="shared" ca="1" si="94"/>
        <v>#NAME?</v>
      </c>
      <c r="N3066" s="11" t="e">
        <f t="shared" ca="1" si="95"/>
        <v>#NAME?</v>
      </c>
    </row>
    <row r="3067" spans="1:14" x14ac:dyDescent="0.2">
      <c r="A3067" s="10"/>
      <c r="B3067" s="10"/>
      <c r="C3067" s="10"/>
      <c r="D3067" s="10"/>
      <c r="E3067" s="10"/>
      <c r="F3067" s="8"/>
      <c r="G3067" s="11" t="e">
        <f ca="1">_xlfn.IFS(OR(F3067="",D3067=""),"",FIND(C3067,D3067,1)=1,LOOKUP(1,0/((宿舍收费标准!$B$2:$B$119=D3067)*(宿舍收费标准!$C$2:$C$119=F3067)),宿舍收费标准!$D$2:$D$119))</f>
        <v>#NAME?</v>
      </c>
      <c r="H3067" s="10"/>
      <c r="I3067" s="10"/>
      <c r="J3067" s="10"/>
      <c r="K3067" s="10"/>
      <c r="L3067" s="8"/>
      <c r="M3067" s="9" t="e">
        <f t="shared" ca="1" si="94"/>
        <v>#NAME?</v>
      </c>
      <c r="N3067" s="11" t="e">
        <f t="shared" ca="1" si="95"/>
        <v>#NAME?</v>
      </c>
    </row>
    <row r="3068" spans="1:14" x14ac:dyDescent="0.2">
      <c r="A3068" s="10"/>
      <c r="B3068" s="10"/>
      <c r="C3068" s="10"/>
      <c r="D3068" s="10"/>
      <c r="E3068" s="10"/>
      <c r="F3068" s="8"/>
      <c r="G3068" s="11" t="e">
        <f ca="1">_xlfn.IFS(OR(F3068="",D3068=""),"",FIND(C3068,D3068,1)=1,LOOKUP(1,0/((宿舍收费标准!$B$2:$B$119=D3068)*(宿舍收费标准!$C$2:$C$119=F3068)),宿舍收费标准!$D$2:$D$119))</f>
        <v>#NAME?</v>
      </c>
      <c r="H3068" s="10"/>
      <c r="I3068" s="10"/>
      <c r="J3068" s="10"/>
      <c r="K3068" s="10"/>
      <c r="L3068" s="8"/>
      <c r="M3068" s="9" t="e">
        <f t="shared" ca="1" si="94"/>
        <v>#NAME?</v>
      </c>
      <c r="N3068" s="11" t="e">
        <f t="shared" ca="1" si="95"/>
        <v>#NAME?</v>
      </c>
    </row>
    <row r="3069" spans="1:14" x14ac:dyDescent="0.2">
      <c r="A3069" s="10"/>
      <c r="B3069" s="10"/>
      <c r="C3069" s="10"/>
      <c r="D3069" s="10"/>
      <c r="E3069" s="10"/>
      <c r="F3069" s="8"/>
      <c r="G3069" s="11" t="e">
        <f ca="1">_xlfn.IFS(OR(F3069="",D3069=""),"",FIND(C3069,D3069,1)=1,LOOKUP(1,0/((宿舍收费标准!$B$2:$B$119=D3069)*(宿舍收费标准!$C$2:$C$119=F3069)),宿舍收费标准!$D$2:$D$119))</f>
        <v>#NAME?</v>
      </c>
      <c r="H3069" s="10"/>
      <c r="I3069" s="10"/>
      <c r="J3069" s="10"/>
      <c r="K3069" s="10"/>
      <c r="L3069" s="8"/>
      <c r="M3069" s="9" t="e">
        <f t="shared" ca="1" si="94"/>
        <v>#NAME?</v>
      </c>
      <c r="N3069" s="11" t="e">
        <f t="shared" ca="1" si="95"/>
        <v>#NAME?</v>
      </c>
    </row>
    <row r="3070" spans="1:14" x14ac:dyDescent="0.2">
      <c r="A3070" s="10"/>
      <c r="B3070" s="10"/>
      <c r="C3070" s="10"/>
      <c r="D3070" s="10"/>
      <c r="E3070" s="10"/>
      <c r="F3070" s="8"/>
      <c r="G3070" s="11" t="e">
        <f ca="1">_xlfn.IFS(OR(F3070="",D3070=""),"",FIND(C3070,D3070,1)=1,LOOKUP(1,0/((宿舍收费标准!$B$2:$B$119=D3070)*(宿舍收费标准!$C$2:$C$119=F3070)),宿舍收费标准!$D$2:$D$119))</f>
        <v>#NAME?</v>
      </c>
      <c r="H3070" s="10"/>
      <c r="I3070" s="10"/>
      <c r="J3070" s="10"/>
      <c r="K3070" s="10"/>
      <c r="L3070" s="8"/>
      <c r="M3070" s="9" t="e">
        <f t="shared" ca="1" si="94"/>
        <v>#NAME?</v>
      </c>
      <c r="N3070" s="11" t="e">
        <f t="shared" ca="1" si="95"/>
        <v>#NAME?</v>
      </c>
    </row>
    <row r="3071" spans="1:14" x14ac:dyDescent="0.2">
      <c r="A3071" s="10"/>
      <c r="B3071" s="10"/>
      <c r="C3071" s="10"/>
      <c r="D3071" s="10"/>
      <c r="E3071" s="10"/>
      <c r="F3071" s="8"/>
      <c r="G3071" s="11" t="e">
        <f ca="1">_xlfn.IFS(OR(F3071="",D3071=""),"",FIND(C3071,D3071,1)=1,LOOKUP(1,0/((宿舍收费标准!$B$2:$B$119=D3071)*(宿舍收费标准!$C$2:$C$119=F3071)),宿舍收费标准!$D$2:$D$119))</f>
        <v>#NAME?</v>
      </c>
      <c r="H3071" s="10"/>
      <c r="I3071" s="10"/>
      <c r="J3071" s="10"/>
      <c r="K3071" s="10"/>
      <c r="L3071" s="8"/>
      <c r="M3071" s="9" t="e">
        <f t="shared" ca="1" si="94"/>
        <v>#NAME?</v>
      </c>
      <c r="N3071" s="11" t="e">
        <f t="shared" ca="1" si="95"/>
        <v>#NAME?</v>
      </c>
    </row>
    <row r="3072" spans="1:14" x14ac:dyDescent="0.2">
      <c r="A3072" s="10"/>
      <c r="B3072" s="10"/>
      <c r="C3072" s="10"/>
      <c r="D3072" s="10"/>
      <c r="E3072" s="10"/>
      <c r="F3072" s="8"/>
      <c r="G3072" s="11" t="e">
        <f ca="1">_xlfn.IFS(OR(F3072="",D3072=""),"",FIND(C3072,D3072,1)=1,LOOKUP(1,0/((宿舍收费标准!$B$2:$B$119=D3072)*(宿舍收费标准!$C$2:$C$119=F3072)),宿舍收费标准!$D$2:$D$119))</f>
        <v>#NAME?</v>
      </c>
      <c r="H3072" s="10"/>
      <c r="I3072" s="10"/>
      <c r="J3072" s="10"/>
      <c r="K3072" s="10"/>
      <c r="L3072" s="8"/>
      <c r="M3072" s="9" t="e">
        <f t="shared" ca="1" si="94"/>
        <v>#NAME?</v>
      </c>
      <c r="N3072" s="11" t="e">
        <f t="shared" ca="1" si="95"/>
        <v>#NAME?</v>
      </c>
    </row>
    <row r="3073" spans="1:14" x14ac:dyDescent="0.2">
      <c r="A3073" s="10"/>
      <c r="B3073" s="10"/>
      <c r="C3073" s="10"/>
      <c r="D3073" s="10"/>
      <c r="E3073" s="10"/>
      <c r="F3073" s="8"/>
      <c r="G3073" s="11" t="e">
        <f ca="1">_xlfn.IFS(OR(F3073="",D3073=""),"",FIND(C3073,D3073,1)=1,LOOKUP(1,0/((宿舍收费标准!$B$2:$B$119=D3073)*(宿舍收费标准!$C$2:$C$119=F3073)),宿舍收费标准!$D$2:$D$119))</f>
        <v>#NAME?</v>
      </c>
      <c r="H3073" s="10"/>
      <c r="I3073" s="10"/>
      <c r="J3073" s="10"/>
      <c r="K3073" s="10"/>
      <c r="L3073" s="8"/>
      <c r="M3073" s="9" t="e">
        <f t="shared" ca="1" si="94"/>
        <v>#NAME?</v>
      </c>
      <c r="N3073" s="11" t="e">
        <f t="shared" ca="1" si="95"/>
        <v>#NAME?</v>
      </c>
    </row>
    <row r="3074" spans="1:14" x14ac:dyDescent="0.2">
      <c r="A3074" s="10"/>
      <c r="B3074" s="10"/>
      <c r="C3074" s="10"/>
      <c r="D3074" s="10"/>
      <c r="E3074" s="10"/>
      <c r="F3074" s="8"/>
      <c r="G3074" s="11" t="e">
        <f ca="1">_xlfn.IFS(OR(F3074="",D3074=""),"",FIND(C3074,D3074,1)=1,LOOKUP(1,0/((宿舍收费标准!$B$2:$B$119=D3074)*(宿舍收费标准!$C$2:$C$119=F3074)),宿舍收费标准!$D$2:$D$119))</f>
        <v>#NAME?</v>
      </c>
      <c r="H3074" s="10"/>
      <c r="I3074" s="10"/>
      <c r="J3074" s="10"/>
      <c r="K3074" s="10"/>
      <c r="L3074" s="8"/>
      <c r="M3074" s="9" t="e">
        <f t="shared" ca="1" si="94"/>
        <v>#NAME?</v>
      </c>
      <c r="N3074" s="11" t="e">
        <f t="shared" ca="1" si="95"/>
        <v>#NAME?</v>
      </c>
    </row>
    <row r="3075" spans="1:14" x14ac:dyDescent="0.2">
      <c r="A3075" s="10"/>
      <c r="B3075" s="10"/>
      <c r="C3075" s="10"/>
      <c r="D3075" s="10"/>
      <c r="E3075" s="10"/>
      <c r="F3075" s="8"/>
      <c r="G3075" s="11" t="e">
        <f ca="1">_xlfn.IFS(OR(F3075="",D3075=""),"",FIND(C3075,D3075,1)=1,LOOKUP(1,0/((宿舍收费标准!$B$2:$B$119=D3075)*(宿舍收费标准!$C$2:$C$119=F3075)),宿舍收费标准!$D$2:$D$119))</f>
        <v>#NAME?</v>
      </c>
      <c r="H3075" s="10"/>
      <c r="I3075" s="10"/>
      <c r="J3075" s="10"/>
      <c r="K3075" s="10"/>
      <c r="L3075" s="8"/>
      <c r="M3075" s="9" t="e">
        <f t="shared" ca="1" si="94"/>
        <v>#NAME?</v>
      </c>
      <c r="N3075" s="11" t="e">
        <f t="shared" ca="1" si="95"/>
        <v>#NAME?</v>
      </c>
    </row>
    <row r="3076" spans="1:14" x14ac:dyDescent="0.2">
      <c r="A3076" s="10"/>
      <c r="B3076" s="10"/>
      <c r="C3076" s="10"/>
      <c r="D3076" s="10"/>
      <c r="E3076" s="10"/>
      <c r="F3076" s="8"/>
      <c r="G3076" s="11" t="e">
        <f ca="1">_xlfn.IFS(OR(F3076="",D3076=""),"",FIND(C3076,D3076,1)=1,LOOKUP(1,0/((宿舍收费标准!$B$2:$B$119=D3076)*(宿舍收费标准!$C$2:$C$119=F3076)),宿舍收费标准!$D$2:$D$119))</f>
        <v>#NAME?</v>
      </c>
      <c r="H3076" s="10"/>
      <c r="I3076" s="10"/>
      <c r="J3076" s="10"/>
      <c r="K3076" s="10"/>
      <c r="L3076" s="8"/>
      <c r="M3076" s="9" t="e">
        <f t="shared" ca="1" si="94"/>
        <v>#NAME?</v>
      </c>
      <c r="N3076" s="11" t="e">
        <f t="shared" ca="1" si="95"/>
        <v>#NAME?</v>
      </c>
    </row>
    <row r="3077" spans="1:14" x14ac:dyDescent="0.2">
      <c r="A3077" s="10"/>
      <c r="B3077" s="10"/>
      <c r="C3077" s="10"/>
      <c r="D3077" s="10"/>
      <c r="E3077" s="10"/>
      <c r="F3077" s="8"/>
      <c r="G3077" s="11" t="e">
        <f ca="1">_xlfn.IFS(OR(F3077="",D3077=""),"",FIND(C3077,D3077,1)=1,LOOKUP(1,0/((宿舍收费标准!$B$2:$B$119=D3077)*(宿舍收费标准!$C$2:$C$119=F3077)),宿舍收费标准!$D$2:$D$119))</f>
        <v>#NAME?</v>
      </c>
      <c r="H3077" s="10"/>
      <c r="I3077" s="10"/>
      <c r="J3077" s="10"/>
      <c r="K3077" s="10"/>
      <c r="L3077" s="8"/>
      <c r="M3077" s="9" t="e">
        <f t="shared" ca="1" si="94"/>
        <v>#NAME?</v>
      </c>
      <c r="N3077" s="11" t="e">
        <f t="shared" ca="1" si="95"/>
        <v>#NAME?</v>
      </c>
    </row>
    <row r="3078" spans="1:14" x14ac:dyDescent="0.2">
      <c r="A3078" s="10"/>
      <c r="B3078" s="10"/>
      <c r="C3078" s="10"/>
      <c r="D3078" s="10"/>
      <c r="E3078" s="10"/>
      <c r="F3078" s="8"/>
      <c r="G3078" s="11" t="e">
        <f ca="1">_xlfn.IFS(OR(F3078="",D3078=""),"",FIND(C3078,D3078,1)=1,LOOKUP(1,0/((宿舍收费标准!$B$2:$B$119=D3078)*(宿舍收费标准!$C$2:$C$119=F3078)),宿舍收费标准!$D$2:$D$119))</f>
        <v>#NAME?</v>
      </c>
      <c r="H3078" s="10"/>
      <c r="I3078" s="10"/>
      <c r="J3078" s="10"/>
      <c r="K3078" s="10"/>
      <c r="L3078" s="8"/>
      <c r="M3078" s="9" t="e">
        <f t="shared" ca="1" si="94"/>
        <v>#NAME?</v>
      </c>
      <c r="N3078" s="11" t="e">
        <f t="shared" ca="1" si="95"/>
        <v>#NAME?</v>
      </c>
    </row>
    <row r="3079" spans="1:14" x14ac:dyDescent="0.2">
      <c r="A3079" s="10"/>
      <c r="B3079" s="10"/>
      <c r="C3079" s="10"/>
      <c r="D3079" s="10"/>
      <c r="E3079" s="10"/>
      <c r="F3079" s="8"/>
      <c r="G3079" s="11" t="e">
        <f ca="1">_xlfn.IFS(OR(F3079="",D3079=""),"",FIND(C3079,D3079,1)=1,LOOKUP(1,0/((宿舍收费标准!$B$2:$B$119=D3079)*(宿舍收费标准!$C$2:$C$119=F3079)),宿舍收费标准!$D$2:$D$119))</f>
        <v>#NAME?</v>
      </c>
      <c r="H3079" s="10"/>
      <c r="I3079" s="10"/>
      <c r="J3079" s="10"/>
      <c r="K3079" s="10"/>
      <c r="L3079" s="8"/>
      <c r="M3079" s="9" t="e">
        <f t="shared" ref="M3079:M3142" ca="1" si="96">_xlfn.IFS(AND(H3079="",I3079="",J3079="",K3079="",L3079=""),"",OR(H3079&lt;&gt;"",I3079&lt;&gt;"",J3079&lt;&gt;"",K3079&lt;&gt;"",L3079&lt;&gt;""),SUM(_xlfn.IFS(AND(H3079&gt;=16,H3079&lt;=31),1,AND(H3079&gt;=1,H3079&lt;=15),0.5,H3079=0,0),_xlfn.IFS(AND(I3079&gt;=16,I3079&lt;=31),1,AND(I3079&gt;=1,I3079&lt;=15),0.5,I3079=0,0),_xlfn.IFS(AND(J3079&gt;=16,J3079&lt;=31),1,AND(J3079&gt;=1,J3079&lt;=15),0.5,J3079=0,0),_xlfn.IFS(AND(K3079&gt;=16,K3079&lt;=31),1,AND(K3079&gt;=1,K3079&lt;=15),0.5,K3079=0,0),_xlfn.IFS(AND(L3079&gt;=16,L3079&lt;=31),1,AND(L3079&gt;=1,L3079&lt;=15),0.5,L3079=0,0)))</f>
        <v>#NAME?</v>
      </c>
      <c r="N3079" s="11" t="e">
        <f t="shared" ref="N3079:N3142" ca="1" si="97">_xlfn.IFS(M3079="","",M3079&lt;&gt;"",G3079/2-G3079/10*M3079)</f>
        <v>#NAME?</v>
      </c>
    </row>
    <row r="3080" spans="1:14" x14ac:dyDescent="0.2">
      <c r="A3080" s="10"/>
      <c r="B3080" s="10"/>
      <c r="C3080" s="10"/>
      <c r="D3080" s="10"/>
      <c r="E3080" s="10"/>
      <c r="F3080" s="8"/>
      <c r="G3080" s="11" t="e">
        <f ca="1">_xlfn.IFS(OR(F3080="",D3080=""),"",FIND(C3080,D3080,1)=1,LOOKUP(1,0/((宿舍收费标准!$B$2:$B$119=D3080)*(宿舍收费标准!$C$2:$C$119=F3080)),宿舍收费标准!$D$2:$D$119))</f>
        <v>#NAME?</v>
      </c>
      <c r="H3080" s="10"/>
      <c r="I3080" s="10"/>
      <c r="J3080" s="10"/>
      <c r="K3080" s="10"/>
      <c r="L3080" s="8"/>
      <c r="M3080" s="9" t="e">
        <f t="shared" ca="1" si="96"/>
        <v>#NAME?</v>
      </c>
      <c r="N3080" s="11" t="e">
        <f t="shared" ca="1" si="97"/>
        <v>#NAME?</v>
      </c>
    </row>
    <row r="3081" spans="1:14" x14ac:dyDescent="0.2">
      <c r="A3081" s="10"/>
      <c r="B3081" s="10"/>
      <c r="C3081" s="10"/>
      <c r="D3081" s="10"/>
      <c r="E3081" s="10"/>
      <c r="F3081" s="8"/>
      <c r="G3081" s="11" t="e">
        <f ca="1">_xlfn.IFS(OR(F3081="",D3081=""),"",FIND(C3081,D3081,1)=1,LOOKUP(1,0/((宿舍收费标准!$B$2:$B$119=D3081)*(宿舍收费标准!$C$2:$C$119=F3081)),宿舍收费标准!$D$2:$D$119))</f>
        <v>#NAME?</v>
      </c>
      <c r="H3081" s="10"/>
      <c r="I3081" s="10"/>
      <c r="J3081" s="10"/>
      <c r="K3081" s="10"/>
      <c r="L3081" s="8"/>
      <c r="M3081" s="9" t="e">
        <f t="shared" ca="1" si="96"/>
        <v>#NAME?</v>
      </c>
      <c r="N3081" s="11" t="e">
        <f t="shared" ca="1" si="97"/>
        <v>#NAME?</v>
      </c>
    </row>
    <row r="3082" spans="1:14" x14ac:dyDescent="0.2">
      <c r="A3082" s="10"/>
      <c r="B3082" s="10"/>
      <c r="C3082" s="10"/>
      <c r="D3082" s="10"/>
      <c r="E3082" s="10"/>
      <c r="F3082" s="8"/>
      <c r="G3082" s="11" t="e">
        <f ca="1">_xlfn.IFS(OR(F3082="",D3082=""),"",FIND(C3082,D3082,1)=1,LOOKUP(1,0/((宿舍收费标准!$B$2:$B$119=D3082)*(宿舍收费标准!$C$2:$C$119=F3082)),宿舍收费标准!$D$2:$D$119))</f>
        <v>#NAME?</v>
      </c>
      <c r="H3082" s="10"/>
      <c r="I3082" s="10"/>
      <c r="J3082" s="10"/>
      <c r="K3082" s="10"/>
      <c r="L3082" s="8"/>
      <c r="M3082" s="9" t="e">
        <f t="shared" ca="1" si="96"/>
        <v>#NAME?</v>
      </c>
      <c r="N3082" s="11" t="e">
        <f t="shared" ca="1" si="97"/>
        <v>#NAME?</v>
      </c>
    </row>
    <row r="3083" spans="1:14" x14ac:dyDescent="0.2">
      <c r="A3083" s="10"/>
      <c r="B3083" s="10"/>
      <c r="C3083" s="10"/>
      <c r="D3083" s="10"/>
      <c r="E3083" s="10"/>
      <c r="F3083" s="8"/>
      <c r="G3083" s="11" t="e">
        <f ca="1">_xlfn.IFS(OR(F3083="",D3083=""),"",FIND(C3083,D3083,1)=1,LOOKUP(1,0/((宿舍收费标准!$B$2:$B$119=D3083)*(宿舍收费标准!$C$2:$C$119=F3083)),宿舍收费标准!$D$2:$D$119))</f>
        <v>#NAME?</v>
      </c>
      <c r="H3083" s="10"/>
      <c r="I3083" s="10"/>
      <c r="J3083" s="10"/>
      <c r="K3083" s="10"/>
      <c r="L3083" s="8"/>
      <c r="M3083" s="9" t="e">
        <f t="shared" ca="1" si="96"/>
        <v>#NAME?</v>
      </c>
      <c r="N3083" s="11" t="e">
        <f t="shared" ca="1" si="97"/>
        <v>#NAME?</v>
      </c>
    </row>
    <row r="3084" spans="1:14" x14ac:dyDescent="0.2">
      <c r="A3084" s="10"/>
      <c r="B3084" s="10"/>
      <c r="C3084" s="10"/>
      <c r="D3084" s="10"/>
      <c r="E3084" s="10"/>
      <c r="F3084" s="8"/>
      <c r="G3084" s="11" t="e">
        <f ca="1">_xlfn.IFS(OR(F3084="",D3084=""),"",FIND(C3084,D3084,1)=1,LOOKUP(1,0/((宿舍收费标准!$B$2:$B$119=D3084)*(宿舍收费标准!$C$2:$C$119=F3084)),宿舍收费标准!$D$2:$D$119))</f>
        <v>#NAME?</v>
      </c>
      <c r="H3084" s="10"/>
      <c r="I3084" s="10"/>
      <c r="J3084" s="10"/>
      <c r="K3084" s="10"/>
      <c r="L3084" s="8"/>
      <c r="M3084" s="9" t="e">
        <f t="shared" ca="1" si="96"/>
        <v>#NAME?</v>
      </c>
      <c r="N3084" s="11" t="e">
        <f t="shared" ca="1" si="97"/>
        <v>#NAME?</v>
      </c>
    </row>
    <row r="3085" spans="1:14" x14ac:dyDescent="0.2">
      <c r="A3085" s="10"/>
      <c r="B3085" s="10"/>
      <c r="C3085" s="10"/>
      <c r="D3085" s="10"/>
      <c r="E3085" s="10"/>
      <c r="F3085" s="8"/>
      <c r="G3085" s="11" t="e">
        <f ca="1">_xlfn.IFS(OR(F3085="",D3085=""),"",FIND(C3085,D3085,1)=1,LOOKUP(1,0/((宿舍收费标准!$B$2:$B$119=D3085)*(宿舍收费标准!$C$2:$C$119=F3085)),宿舍收费标准!$D$2:$D$119))</f>
        <v>#NAME?</v>
      </c>
      <c r="H3085" s="10"/>
      <c r="I3085" s="10"/>
      <c r="J3085" s="10"/>
      <c r="K3085" s="10"/>
      <c r="L3085" s="8"/>
      <c r="M3085" s="9" t="e">
        <f t="shared" ca="1" si="96"/>
        <v>#NAME?</v>
      </c>
      <c r="N3085" s="11" t="e">
        <f t="shared" ca="1" si="97"/>
        <v>#NAME?</v>
      </c>
    </row>
    <row r="3086" spans="1:14" x14ac:dyDescent="0.2">
      <c r="A3086" s="10"/>
      <c r="B3086" s="10"/>
      <c r="C3086" s="10"/>
      <c r="D3086" s="10"/>
      <c r="E3086" s="10"/>
      <c r="F3086" s="8"/>
      <c r="G3086" s="11" t="e">
        <f ca="1">_xlfn.IFS(OR(F3086="",D3086=""),"",FIND(C3086,D3086,1)=1,LOOKUP(1,0/((宿舍收费标准!$B$2:$B$119=D3086)*(宿舍收费标准!$C$2:$C$119=F3086)),宿舍收费标准!$D$2:$D$119))</f>
        <v>#NAME?</v>
      </c>
      <c r="H3086" s="10"/>
      <c r="I3086" s="10"/>
      <c r="J3086" s="10"/>
      <c r="K3086" s="10"/>
      <c r="L3086" s="8"/>
      <c r="M3086" s="9" t="e">
        <f t="shared" ca="1" si="96"/>
        <v>#NAME?</v>
      </c>
      <c r="N3086" s="11" t="e">
        <f t="shared" ca="1" si="97"/>
        <v>#NAME?</v>
      </c>
    </row>
    <row r="3087" spans="1:14" x14ac:dyDescent="0.2">
      <c r="A3087" s="10"/>
      <c r="B3087" s="10"/>
      <c r="C3087" s="10"/>
      <c r="D3087" s="10"/>
      <c r="E3087" s="10"/>
      <c r="F3087" s="8"/>
      <c r="G3087" s="11" t="e">
        <f ca="1">_xlfn.IFS(OR(F3087="",D3087=""),"",FIND(C3087,D3087,1)=1,LOOKUP(1,0/((宿舍收费标准!$B$2:$B$119=D3087)*(宿舍收费标准!$C$2:$C$119=F3087)),宿舍收费标准!$D$2:$D$119))</f>
        <v>#NAME?</v>
      </c>
      <c r="H3087" s="10"/>
      <c r="I3087" s="10"/>
      <c r="J3087" s="10"/>
      <c r="K3087" s="10"/>
      <c r="L3087" s="8"/>
      <c r="M3087" s="9" t="e">
        <f t="shared" ca="1" si="96"/>
        <v>#NAME?</v>
      </c>
      <c r="N3087" s="11" t="e">
        <f t="shared" ca="1" si="97"/>
        <v>#NAME?</v>
      </c>
    </row>
    <row r="3088" spans="1:14" x14ac:dyDescent="0.2">
      <c r="A3088" s="10"/>
      <c r="B3088" s="10"/>
      <c r="C3088" s="10"/>
      <c r="D3088" s="10"/>
      <c r="E3088" s="10"/>
      <c r="F3088" s="8"/>
      <c r="G3088" s="11" t="e">
        <f ca="1">_xlfn.IFS(OR(F3088="",D3088=""),"",FIND(C3088,D3088,1)=1,LOOKUP(1,0/((宿舍收费标准!$B$2:$B$119=D3088)*(宿舍收费标准!$C$2:$C$119=F3088)),宿舍收费标准!$D$2:$D$119))</f>
        <v>#NAME?</v>
      </c>
      <c r="H3088" s="10"/>
      <c r="I3088" s="10"/>
      <c r="J3088" s="10"/>
      <c r="K3088" s="10"/>
      <c r="L3088" s="8"/>
      <c r="M3088" s="9" t="e">
        <f t="shared" ca="1" si="96"/>
        <v>#NAME?</v>
      </c>
      <c r="N3088" s="11" t="e">
        <f t="shared" ca="1" si="97"/>
        <v>#NAME?</v>
      </c>
    </row>
    <row r="3089" spans="1:14" x14ac:dyDescent="0.2">
      <c r="A3089" s="10"/>
      <c r="B3089" s="10"/>
      <c r="C3089" s="10"/>
      <c r="D3089" s="10"/>
      <c r="E3089" s="10"/>
      <c r="F3089" s="8"/>
      <c r="G3089" s="11" t="e">
        <f ca="1">_xlfn.IFS(OR(F3089="",D3089=""),"",FIND(C3089,D3089,1)=1,LOOKUP(1,0/((宿舍收费标准!$B$2:$B$119=D3089)*(宿舍收费标准!$C$2:$C$119=F3089)),宿舍收费标准!$D$2:$D$119))</f>
        <v>#NAME?</v>
      </c>
      <c r="H3089" s="10"/>
      <c r="I3089" s="10"/>
      <c r="J3089" s="10"/>
      <c r="K3089" s="10"/>
      <c r="L3089" s="8"/>
      <c r="M3089" s="9" t="e">
        <f t="shared" ca="1" si="96"/>
        <v>#NAME?</v>
      </c>
      <c r="N3089" s="11" t="e">
        <f t="shared" ca="1" si="97"/>
        <v>#NAME?</v>
      </c>
    </row>
    <row r="3090" spans="1:14" x14ac:dyDescent="0.2">
      <c r="A3090" s="10"/>
      <c r="B3090" s="10"/>
      <c r="C3090" s="10"/>
      <c r="D3090" s="10"/>
      <c r="E3090" s="10"/>
      <c r="F3090" s="8"/>
      <c r="G3090" s="11" t="e">
        <f ca="1">_xlfn.IFS(OR(F3090="",D3090=""),"",FIND(C3090,D3090,1)=1,LOOKUP(1,0/((宿舍收费标准!$B$2:$B$119=D3090)*(宿舍收费标准!$C$2:$C$119=F3090)),宿舍收费标准!$D$2:$D$119))</f>
        <v>#NAME?</v>
      </c>
      <c r="H3090" s="10"/>
      <c r="I3090" s="10"/>
      <c r="J3090" s="10"/>
      <c r="K3090" s="10"/>
      <c r="L3090" s="8"/>
      <c r="M3090" s="9" t="e">
        <f t="shared" ca="1" si="96"/>
        <v>#NAME?</v>
      </c>
      <c r="N3090" s="11" t="e">
        <f t="shared" ca="1" si="97"/>
        <v>#NAME?</v>
      </c>
    </row>
    <row r="3091" spans="1:14" x14ac:dyDescent="0.2">
      <c r="A3091" s="10"/>
      <c r="B3091" s="10"/>
      <c r="C3091" s="10"/>
      <c r="D3091" s="10"/>
      <c r="E3091" s="10"/>
      <c r="F3091" s="8"/>
      <c r="G3091" s="11" t="e">
        <f ca="1">_xlfn.IFS(OR(F3091="",D3091=""),"",FIND(C3091,D3091,1)=1,LOOKUP(1,0/((宿舍收费标准!$B$2:$B$119=D3091)*(宿舍收费标准!$C$2:$C$119=F3091)),宿舍收费标准!$D$2:$D$119))</f>
        <v>#NAME?</v>
      </c>
      <c r="H3091" s="10"/>
      <c r="I3091" s="10"/>
      <c r="J3091" s="10"/>
      <c r="K3091" s="10"/>
      <c r="L3091" s="8"/>
      <c r="M3091" s="9" t="e">
        <f t="shared" ca="1" si="96"/>
        <v>#NAME?</v>
      </c>
      <c r="N3091" s="11" t="e">
        <f t="shared" ca="1" si="97"/>
        <v>#NAME?</v>
      </c>
    </row>
    <row r="3092" spans="1:14" x14ac:dyDescent="0.2">
      <c r="A3092" s="10"/>
      <c r="B3092" s="10"/>
      <c r="C3092" s="10"/>
      <c r="D3092" s="10"/>
      <c r="E3092" s="10"/>
      <c r="F3092" s="8"/>
      <c r="G3092" s="11" t="e">
        <f ca="1">_xlfn.IFS(OR(F3092="",D3092=""),"",FIND(C3092,D3092,1)=1,LOOKUP(1,0/((宿舍收费标准!$B$2:$B$119=D3092)*(宿舍收费标准!$C$2:$C$119=F3092)),宿舍收费标准!$D$2:$D$119))</f>
        <v>#NAME?</v>
      </c>
      <c r="H3092" s="10"/>
      <c r="I3092" s="10"/>
      <c r="J3092" s="10"/>
      <c r="K3092" s="10"/>
      <c r="L3092" s="8"/>
      <c r="M3092" s="9" t="e">
        <f t="shared" ca="1" si="96"/>
        <v>#NAME?</v>
      </c>
      <c r="N3092" s="11" t="e">
        <f t="shared" ca="1" si="97"/>
        <v>#NAME?</v>
      </c>
    </row>
    <row r="3093" spans="1:14" x14ac:dyDescent="0.2">
      <c r="A3093" s="10"/>
      <c r="B3093" s="10"/>
      <c r="C3093" s="10"/>
      <c r="D3093" s="10"/>
      <c r="E3093" s="10"/>
      <c r="F3093" s="8"/>
      <c r="G3093" s="11" t="e">
        <f ca="1">_xlfn.IFS(OR(F3093="",D3093=""),"",FIND(C3093,D3093,1)=1,LOOKUP(1,0/((宿舍收费标准!$B$2:$B$119=D3093)*(宿舍收费标准!$C$2:$C$119=F3093)),宿舍收费标准!$D$2:$D$119))</f>
        <v>#NAME?</v>
      </c>
      <c r="H3093" s="10"/>
      <c r="I3093" s="10"/>
      <c r="J3093" s="10"/>
      <c r="K3093" s="10"/>
      <c r="L3093" s="8"/>
      <c r="M3093" s="9" t="e">
        <f t="shared" ca="1" si="96"/>
        <v>#NAME?</v>
      </c>
      <c r="N3093" s="11" t="e">
        <f t="shared" ca="1" si="97"/>
        <v>#NAME?</v>
      </c>
    </row>
    <row r="3094" spans="1:14" x14ac:dyDescent="0.2">
      <c r="A3094" s="10"/>
      <c r="B3094" s="10"/>
      <c r="C3094" s="10"/>
      <c r="D3094" s="10"/>
      <c r="E3094" s="10"/>
      <c r="F3094" s="8"/>
      <c r="G3094" s="11" t="e">
        <f ca="1">_xlfn.IFS(OR(F3094="",D3094=""),"",FIND(C3094,D3094,1)=1,LOOKUP(1,0/((宿舍收费标准!$B$2:$B$119=D3094)*(宿舍收费标准!$C$2:$C$119=F3094)),宿舍收费标准!$D$2:$D$119))</f>
        <v>#NAME?</v>
      </c>
      <c r="H3094" s="10"/>
      <c r="I3094" s="10"/>
      <c r="J3094" s="10"/>
      <c r="K3094" s="10"/>
      <c r="L3094" s="8"/>
      <c r="M3094" s="9" t="e">
        <f t="shared" ca="1" si="96"/>
        <v>#NAME?</v>
      </c>
      <c r="N3094" s="11" t="e">
        <f t="shared" ca="1" si="97"/>
        <v>#NAME?</v>
      </c>
    </row>
    <row r="3095" spans="1:14" x14ac:dyDescent="0.2">
      <c r="A3095" s="10"/>
      <c r="B3095" s="10"/>
      <c r="C3095" s="10"/>
      <c r="D3095" s="10"/>
      <c r="E3095" s="10"/>
      <c r="F3095" s="8"/>
      <c r="G3095" s="11" t="e">
        <f ca="1">_xlfn.IFS(OR(F3095="",D3095=""),"",FIND(C3095,D3095,1)=1,LOOKUP(1,0/((宿舍收费标准!$B$2:$B$119=D3095)*(宿舍收费标准!$C$2:$C$119=F3095)),宿舍收费标准!$D$2:$D$119))</f>
        <v>#NAME?</v>
      </c>
      <c r="H3095" s="10"/>
      <c r="I3095" s="10"/>
      <c r="J3095" s="10"/>
      <c r="K3095" s="10"/>
      <c r="L3095" s="8"/>
      <c r="M3095" s="9" t="e">
        <f t="shared" ca="1" si="96"/>
        <v>#NAME?</v>
      </c>
      <c r="N3095" s="11" t="e">
        <f t="shared" ca="1" si="97"/>
        <v>#NAME?</v>
      </c>
    </row>
    <row r="3096" spans="1:14" x14ac:dyDescent="0.2">
      <c r="A3096" s="10"/>
      <c r="B3096" s="10"/>
      <c r="C3096" s="10"/>
      <c r="D3096" s="10"/>
      <c r="E3096" s="10"/>
      <c r="F3096" s="8"/>
      <c r="G3096" s="11" t="e">
        <f ca="1">_xlfn.IFS(OR(F3096="",D3096=""),"",FIND(C3096,D3096,1)=1,LOOKUP(1,0/((宿舍收费标准!$B$2:$B$119=D3096)*(宿舍收费标准!$C$2:$C$119=F3096)),宿舍收费标准!$D$2:$D$119))</f>
        <v>#NAME?</v>
      </c>
      <c r="H3096" s="10"/>
      <c r="I3096" s="10"/>
      <c r="J3096" s="10"/>
      <c r="K3096" s="10"/>
      <c r="L3096" s="8"/>
      <c r="M3096" s="9" t="e">
        <f t="shared" ca="1" si="96"/>
        <v>#NAME?</v>
      </c>
      <c r="N3096" s="11" t="e">
        <f t="shared" ca="1" si="97"/>
        <v>#NAME?</v>
      </c>
    </row>
    <row r="3097" spans="1:14" x14ac:dyDescent="0.2">
      <c r="A3097" s="10"/>
      <c r="B3097" s="10"/>
      <c r="C3097" s="10"/>
      <c r="D3097" s="10"/>
      <c r="E3097" s="10"/>
      <c r="F3097" s="8"/>
      <c r="G3097" s="11" t="e">
        <f ca="1">_xlfn.IFS(OR(F3097="",D3097=""),"",FIND(C3097,D3097,1)=1,LOOKUP(1,0/((宿舍收费标准!$B$2:$B$119=D3097)*(宿舍收费标准!$C$2:$C$119=F3097)),宿舍收费标准!$D$2:$D$119))</f>
        <v>#NAME?</v>
      </c>
      <c r="H3097" s="10"/>
      <c r="I3097" s="10"/>
      <c r="J3097" s="10"/>
      <c r="K3097" s="10"/>
      <c r="L3097" s="8"/>
      <c r="M3097" s="9" t="e">
        <f t="shared" ca="1" si="96"/>
        <v>#NAME?</v>
      </c>
      <c r="N3097" s="11" t="e">
        <f t="shared" ca="1" si="97"/>
        <v>#NAME?</v>
      </c>
    </row>
    <row r="3098" spans="1:14" x14ac:dyDescent="0.2">
      <c r="A3098" s="10"/>
      <c r="B3098" s="10"/>
      <c r="C3098" s="10"/>
      <c r="D3098" s="10"/>
      <c r="E3098" s="10"/>
      <c r="F3098" s="8"/>
      <c r="G3098" s="11" t="e">
        <f ca="1">_xlfn.IFS(OR(F3098="",D3098=""),"",FIND(C3098,D3098,1)=1,LOOKUP(1,0/((宿舍收费标准!$B$2:$B$119=D3098)*(宿舍收费标准!$C$2:$C$119=F3098)),宿舍收费标准!$D$2:$D$119))</f>
        <v>#NAME?</v>
      </c>
      <c r="H3098" s="10"/>
      <c r="I3098" s="10"/>
      <c r="J3098" s="10"/>
      <c r="K3098" s="10"/>
      <c r="L3098" s="8"/>
      <c r="M3098" s="9" t="e">
        <f t="shared" ca="1" si="96"/>
        <v>#NAME?</v>
      </c>
      <c r="N3098" s="11" t="e">
        <f t="shared" ca="1" si="97"/>
        <v>#NAME?</v>
      </c>
    </row>
    <row r="3099" spans="1:14" x14ac:dyDescent="0.2">
      <c r="A3099" s="10"/>
      <c r="B3099" s="10"/>
      <c r="C3099" s="10"/>
      <c r="D3099" s="10"/>
      <c r="E3099" s="10"/>
      <c r="F3099" s="8"/>
      <c r="G3099" s="11" t="e">
        <f ca="1">_xlfn.IFS(OR(F3099="",D3099=""),"",FIND(C3099,D3099,1)=1,LOOKUP(1,0/((宿舍收费标准!$B$2:$B$119=D3099)*(宿舍收费标准!$C$2:$C$119=F3099)),宿舍收费标准!$D$2:$D$119))</f>
        <v>#NAME?</v>
      </c>
      <c r="H3099" s="10"/>
      <c r="I3099" s="10"/>
      <c r="J3099" s="10"/>
      <c r="K3099" s="10"/>
      <c r="L3099" s="8"/>
      <c r="M3099" s="9" t="e">
        <f t="shared" ca="1" si="96"/>
        <v>#NAME?</v>
      </c>
      <c r="N3099" s="11" t="e">
        <f t="shared" ca="1" si="97"/>
        <v>#NAME?</v>
      </c>
    </row>
    <row r="3100" spans="1:14" x14ac:dyDescent="0.2">
      <c r="A3100" s="10"/>
      <c r="B3100" s="10"/>
      <c r="C3100" s="10"/>
      <c r="D3100" s="10"/>
      <c r="E3100" s="10"/>
      <c r="F3100" s="8"/>
      <c r="G3100" s="11" t="e">
        <f ca="1">_xlfn.IFS(OR(F3100="",D3100=""),"",FIND(C3100,D3100,1)=1,LOOKUP(1,0/((宿舍收费标准!$B$2:$B$119=D3100)*(宿舍收费标准!$C$2:$C$119=F3100)),宿舍收费标准!$D$2:$D$119))</f>
        <v>#NAME?</v>
      </c>
      <c r="H3100" s="10"/>
      <c r="I3100" s="10"/>
      <c r="J3100" s="10"/>
      <c r="K3100" s="10"/>
      <c r="L3100" s="8"/>
      <c r="M3100" s="9" t="e">
        <f t="shared" ca="1" si="96"/>
        <v>#NAME?</v>
      </c>
      <c r="N3100" s="11" t="e">
        <f t="shared" ca="1" si="97"/>
        <v>#NAME?</v>
      </c>
    </row>
    <row r="3101" spans="1:14" x14ac:dyDescent="0.2">
      <c r="A3101" s="10"/>
      <c r="B3101" s="10"/>
      <c r="C3101" s="10"/>
      <c r="D3101" s="10"/>
      <c r="E3101" s="10"/>
      <c r="F3101" s="8"/>
      <c r="G3101" s="11" t="e">
        <f ca="1">_xlfn.IFS(OR(F3101="",D3101=""),"",FIND(C3101,D3101,1)=1,LOOKUP(1,0/((宿舍收费标准!$B$2:$B$119=D3101)*(宿舍收费标准!$C$2:$C$119=F3101)),宿舍收费标准!$D$2:$D$119))</f>
        <v>#NAME?</v>
      </c>
      <c r="H3101" s="10"/>
      <c r="I3101" s="10"/>
      <c r="J3101" s="10"/>
      <c r="K3101" s="10"/>
      <c r="L3101" s="8"/>
      <c r="M3101" s="9" t="e">
        <f t="shared" ca="1" si="96"/>
        <v>#NAME?</v>
      </c>
      <c r="N3101" s="11" t="e">
        <f t="shared" ca="1" si="97"/>
        <v>#NAME?</v>
      </c>
    </row>
    <row r="3102" spans="1:14" x14ac:dyDescent="0.2">
      <c r="A3102" s="10"/>
      <c r="B3102" s="10"/>
      <c r="C3102" s="10"/>
      <c r="D3102" s="10"/>
      <c r="E3102" s="10"/>
      <c r="F3102" s="8"/>
      <c r="G3102" s="11" t="e">
        <f ca="1">_xlfn.IFS(OR(F3102="",D3102=""),"",FIND(C3102,D3102,1)=1,LOOKUP(1,0/((宿舍收费标准!$B$2:$B$119=D3102)*(宿舍收费标准!$C$2:$C$119=F3102)),宿舍收费标准!$D$2:$D$119))</f>
        <v>#NAME?</v>
      </c>
      <c r="H3102" s="10"/>
      <c r="I3102" s="10"/>
      <c r="J3102" s="10"/>
      <c r="K3102" s="10"/>
      <c r="L3102" s="8"/>
      <c r="M3102" s="9" t="e">
        <f t="shared" ca="1" si="96"/>
        <v>#NAME?</v>
      </c>
      <c r="N3102" s="11" t="e">
        <f t="shared" ca="1" si="97"/>
        <v>#NAME?</v>
      </c>
    </row>
    <row r="3103" spans="1:14" x14ac:dyDescent="0.2">
      <c r="A3103" s="10"/>
      <c r="B3103" s="10"/>
      <c r="C3103" s="10"/>
      <c r="D3103" s="10"/>
      <c r="E3103" s="10"/>
      <c r="F3103" s="8"/>
      <c r="G3103" s="11" t="e">
        <f ca="1">_xlfn.IFS(OR(F3103="",D3103=""),"",FIND(C3103,D3103,1)=1,LOOKUP(1,0/((宿舍收费标准!$B$2:$B$119=D3103)*(宿舍收费标准!$C$2:$C$119=F3103)),宿舍收费标准!$D$2:$D$119))</f>
        <v>#NAME?</v>
      </c>
      <c r="H3103" s="10"/>
      <c r="I3103" s="10"/>
      <c r="J3103" s="10"/>
      <c r="K3103" s="10"/>
      <c r="L3103" s="8"/>
      <c r="M3103" s="9" t="e">
        <f t="shared" ca="1" si="96"/>
        <v>#NAME?</v>
      </c>
      <c r="N3103" s="11" t="e">
        <f t="shared" ca="1" si="97"/>
        <v>#NAME?</v>
      </c>
    </row>
    <row r="3104" spans="1:14" x14ac:dyDescent="0.2">
      <c r="A3104" s="10"/>
      <c r="B3104" s="10"/>
      <c r="C3104" s="10"/>
      <c r="D3104" s="10"/>
      <c r="E3104" s="10"/>
      <c r="F3104" s="8"/>
      <c r="G3104" s="11" t="e">
        <f ca="1">_xlfn.IFS(OR(F3104="",D3104=""),"",FIND(C3104,D3104,1)=1,LOOKUP(1,0/((宿舍收费标准!$B$2:$B$119=D3104)*(宿舍收费标准!$C$2:$C$119=F3104)),宿舍收费标准!$D$2:$D$119))</f>
        <v>#NAME?</v>
      </c>
      <c r="H3104" s="10"/>
      <c r="I3104" s="10"/>
      <c r="J3104" s="10"/>
      <c r="K3104" s="10"/>
      <c r="L3104" s="8"/>
      <c r="M3104" s="9" t="e">
        <f t="shared" ca="1" si="96"/>
        <v>#NAME?</v>
      </c>
      <c r="N3104" s="11" t="e">
        <f t="shared" ca="1" si="97"/>
        <v>#NAME?</v>
      </c>
    </row>
    <row r="3105" spans="1:14" x14ac:dyDescent="0.2">
      <c r="A3105" s="10"/>
      <c r="B3105" s="10"/>
      <c r="C3105" s="10"/>
      <c r="D3105" s="10"/>
      <c r="E3105" s="10"/>
      <c r="F3105" s="8"/>
      <c r="G3105" s="11" t="e">
        <f ca="1">_xlfn.IFS(OR(F3105="",D3105=""),"",FIND(C3105,D3105,1)=1,LOOKUP(1,0/((宿舍收费标准!$B$2:$B$119=D3105)*(宿舍收费标准!$C$2:$C$119=F3105)),宿舍收费标准!$D$2:$D$119))</f>
        <v>#NAME?</v>
      </c>
      <c r="H3105" s="10"/>
      <c r="I3105" s="10"/>
      <c r="J3105" s="10"/>
      <c r="K3105" s="10"/>
      <c r="L3105" s="8"/>
      <c r="M3105" s="9" t="e">
        <f t="shared" ca="1" si="96"/>
        <v>#NAME?</v>
      </c>
      <c r="N3105" s="11" t="e">
        <f t="shared" ca="1" si="97"/>
        <v>#NAME?</v>
      </c>
    </row>
    <row r="3106" spans="1:14" x14ac:dyDescent="0.2">
      <c r="A3106" s="10"/>
      <c r="B3106" s="10"/>
      <c r="C3106" s="10"/>
      <c r="D3106" s="10"/>
      <c r="E3106" s="10"/>
      <c r="F3106" s="8"/>
      <c r="G3106" s="11" t="e">
        <f ca="1">_xlfn.IFS(OR(F3106="",D3106=""),"",FIND(C3106,D3106,1)=1,LOOKUP(1,0/((宿舍收费标准!$B$2:$B$119=D3106)*(宿舍收费标准!$C$2:$C$119=F3106)),宿舍收费标准!$D$2:$D$119))</f>
        <v>#NAME?</v>
      </c>
      <c r="H3106" s="10"/>
      <c r="I3106" s="10"/>
      <c r="J3106" s="10"/>
      <c r="K3106" s="10"/>
      <c r="L3106" s="8"/>
      <c r="M3106" s="9" t="e">
        <f t="shared" ca="1" si="96"/>
        <v>#NAME?</v>
      </c>
      <c r="N3106" s="11" t="e">
        <f t="shared" ca="1" si="97"/>
        <v>#NAME?</v>
      </c>
    </row>
    <row r="3107" spans="1:14" x14ac:dyDescent="0.2">
      <c r="A3107" s="10"/>
      <c r="B3107" s="10"/>
      <c r="C3107" s="10"/>
      <c r="D3107" s="10"/>
      <c r="E3107" s="10"/>
      <c r="F3107" s="8"/>
      <c r="G3107" s="11" t="e">
        <f ca="1">_xlfn.IFS(OR(F3107="",D3107=""),"",FIND(C3107,D3107,1)=1,LOOKUP(1,0/((宿舍收费标准!$B$2:$B$119=D3107)*(宿舍收费标准!$C$2:$C$119=F3107)),宿舍收费标准!$D$2:$D$119))</f>
        <v>#NAME?</v>
      </c>
      <c r="H3107" s="10"/>
      <c r="I3107" s="10"/>
      <c r="J3107" s="10"/>
      <c r="K3107" s="10"/>
      <c r="L3107" s="8"/>
      <c r="M3107" s="9" t="e">
        <f t="shared" ca="1" si="96"/>
        <v>#NAME?</v>
      </c>
      <c r="N3107" s="11" t="e">
        <f t="shared" ca="1" si="97"/>
        <v>#NAME?</v>
      </c>
    </row>
    <row r="3108" spans="1:14" x14ac:dyDescent="0.2">
      <c r="A3108" s="10"/>
      <c r="B3108" s="10"/>
      <c r="C3108" s="10"/>
      <c r="D3108" s="10"/>
      <c r="E3108" s="10"/>
      <c r="F3108" s="8"/>
      <c r="G3108" s="11" t="e">
        <f ca="1">_xlfn.IFS(OR(F3108="",D3108=""),"",FIND(C3108,D3108,1)=1,LOOKUP(1,0/((宿舍收费标准!$B$2:$B$119=D3108)*(宿舍收费标准!$C$2:$C$119=F3108)),宿舍收费标准!$D$2:$D$119))</f>
        <v>#NAME?</v>
      </c>
      <c r="H3108" s="10"/>
      <c r="I3108" s="10"/>
      <c r="J3108" s="10"/>
      <c r="K3108" s="10"/>
      <c r="L3108" s="8"/>
      <c r="M3108" s="9" t="e">
        <f t="shared" ca="1" si="96"/>
        <v>#NAME?</v>
      </c>
      <c r="N3108" s="11" t="e">
        <f t="shared" ca="1" si="97"/>
        <v>#NAME?</v>
      </c>
    </row>
    <row r="3109" spans="1:14" x14ac:dyDescent="0.2">
      <c r="A3109" s="10"/>
      <c r="B3109" s="10"/>
      <c r="C3109" s="10"/>
      <c r="D3109" s="10"/>
      <c r="E3109" s="10"/>
      <c r="F3109" s="8"/>
      <c r="G3109" s="11" t="e">
        <f ca="1">_xlfn.IFS(OR(F3109="",D3109=""),"",FIND(C3109,D3109,1)=1,LOOKUP(1,0/((宿舍收费标准!$B$2:$B$119=D3109)*(宿舍收费标准!$C$2:$C$119=F3109)),宿舍收费标准!$D$2:$D$119))</f>
        <v>#NAME?</v>
      </c>
      <c r="H3109" s="10"/>
      <c r="I3109" s="10"/>
      <c r="J3109" s="10"/>
      <c r="K3109" s="10"/>
      <c r="L3109" s="8"/>
      <c r="M3109" s="9" t="e">
        <f t="shared" ca="1" si="96"/>
        <v>#NAME?</v>
      </c>
      <c r="N3109" s="11" t="e">
        <f t="shared" ca="1" si="97"/>
        <v>#NAME?</v>
      </c>
    </row>
    <row r="3110" spans="1:14" x14ac:dyDescent="0.2">
      <c r="A3110" s="10"/>
      <c r="B3110" s="10"/>
      <c r="C3110" s="10"/>
      <c r="D3110" s="10"/>
      <c r="E3110" s="10"/>
      <c r="F3110" s="8"/>
      <c r="G3110" s="11" t="e">
        <f ca="1">_xlfn.IFS(OR(F3110="",D3110=""),"",FIND(C3110,D3110,1)=1,LOOKUP(1,0/((宿舍收费标准!$B$2:$B$119=D3110)*(宿舍收费标准!$C$2:$C$119=F3110)),宿舍收费标准!$D$2:$D$119))</f>
        <v>#NAME?</v>
      </c>
      <c r="H3110" s="10"/>
      <c r="I3110" s="10"/>
      <c r="J3110" s="10"/>
      <c r="K3110" s="10"/>
      <c r="L3110" s="8"/>
      <c r="M3110" s="9" t="e">
        <f t="shared" ca="1" si="96"/>
        <v>#NAME?</v>
      </c>
      <c r="N3110" s="11" t="e">
        <f t="shared" ca="1" si="97"/>
        <v>#NAME?</v>
      </c>
    </row>
    <row r="3111" spans="1:14" x14ac:dyDescent="0.2">
      <c r="A3111" s="10"/>
      <c r="B3111" s="10"/>
      <c r="C3111" s="10"/>
      <c r="D3111" s="10"/>
      <c r="E3111" s="10"/>
      <c r="F3111" s="8"/>
      <c r="G3111" s="11" t="e">
        <f ca="1">_xlfn.IFS(OR(F3111="",D3111=""),"",FIND(C3111,D3111,1)=1,LOOKUP(1,0/((宿舍收费标准!$B$2:$B$119=D3111)*(宿舍收费标准!$C$2:$C$119=F3111)),宿舍收费标准!$D$2:$D$119))</f>
        <v>#NAME?</v>
      </c>
      <c r="H3111" s="10"/>
      <c r="I3111" s="10"/>
      <c r="J3111" s="10"/>
      <c r="K3111" s="10"/>
      <c r="L3111" s="8"/>
      <c r="M3111" s="9" t="e">
        <f t="shared" ca="1" si="96"/>
        <v>#NAME?</v>
      </c>
      <c r="N3111" s="11" t="e">
        <f t="shared" ca="1" si="97"/>
        <v>#NAME?</v>
      </c>
    </row>
    <row r="3112" spans="1:14" x14ac:dyDescent="0.2">
      <c r="A3112" s="10"/>
      <c r="B3112" s="10"/>
      <c r="C3112" s="10"/>
      <c r="D3112" s="10"/>
      <c r="E3112" s="10"/>
      <c r="F3112" s="8"/>
      <c r="G3112" s="11" t="e">
        <f ca="1">_xlfn.IFS(OR(F3112="",D3112=""),"",FIND(C3112,D3112,1)=1,LOOKUP(1,0/((宿舍收费标准!$B$2:$B$119=D3112)*(宿舍收费标准!$C$2:$C$119=F3112)),宿舍收费标准!$D$2:$D$119))</f>
        <v>#NAME?</v>
      </c>
      <c r="H3112" s="10"/>
      <c r="I3112" s="10"/>
      <c r="J3112" s="10"/>
      <c r="K3112" s="10"/>
      <c r="L3112" s="8"/>
      <c r="M3112" s="9" t="e">
        <f t="shared" ca="1" si="96"/>
        <v>#NAME?</v>
      </c>
      <c r="N3112" s="11" t="e">
        <f t="shared" ca="1" si="97"/>
        <v>#NAME?</v>
      </c>
    </row>
    <row r="3113" spans="1:14" x14ac:dyDescent="0.2">
      <c r="A3113" s="10"/>
      <c r="B3113" s="10"/>
      <c r="C3113" s="10"/>
      <c r="D3113" s="10"/>
      <c r="E3113" s="10"/>
      <c r="F3113" s="8"/>
      <c r="G3113" s="11" t="e">
        <f ca="1">_xlfn.IFS(OR(F3113="",D3113=""),"",FIND(C3113,D3113,1)=1,LOOKUP(1,0/((宿舍收费标准!$B$2:$B$119=D3113)*(宿舍收费标准!$C$2:$C$119=F3113)),宿舍收费标准!$D$2:$D$119))</f>
        <v>#NAME?</v>
      </c>
      <c r="H3113" s="10"/>
      <c r="I3113" s="10"/>
      <c r="J3113" s="10"/>
      <c r="K3113" s="10"/>
      <c r="L3113" s="8"/>
      <c r="M3113" s="9" t="e">
        <f t="shared" ca="1" si="96"/>
        <v>#NAME?</v>
      </c>
      <c r="N3113" s="11" t="e">
        <f t="shared" ca="1" si="97"/>
        <v>#NAME?</v>
      </c>
    </row>
    <row r="3114" spans="1:14" x14ac:dyDescent="0.2">
      <c r="A3114" s="10"/>
      <c r="B3114" s="10"/>
      <c r="C3114" s="10"/>
      <c r="D3114" s="10"/>
      <c r="E3114" s="10"/>
      <c r="F3114" s="8"/>
      <c r="G3114" s="11" t="e">
        <f ca="1">_xlfn.IFS(OR(F3114="",D3114=""),"",FIND(C3114,D3114,1)=1,LOOKUP(1,0/((宿舍收费标准!$B$2:$B$119=D3114)*(宿舍收费标准!$C$2:$C$119=F3114)),宿舍收费标准!$D$2:$D$119))</f>
        <v>#NAME?</v>
      </c>
      <c r="H3114" s="10"/>
      <c r="I3114" s="10"/>
      <c r="J3114" s="10"/>
      <c r="K3114" s="10"/>
      <c r="L3114" s="8"/>
      <c r="M3114" s="9" t="e">
        <f t="shared" ca="1" si="96"/>
        <v>#NAME?</v>
      </c>
      <c r="N3114" s="11" t="e">
        <f t="shared" ca="1" si="97"/>
        <v>#NAME?</v>
      </c>
    </row>
    <row r="3115" spans="1:14" x14ac:dyDescent="0.2">
      <c r="A3115" s="10"/>
      <c r="B3115" s="10"/>
      <c r="C3115" s="10"/>
      <c r="D3115" s="10"/>
      <c r="E3115" s="10"/>
      <c r="F3115" s="8"/>
      <c r="G3115" s="11" t="e">
        <f ca="1">_xlfn.IFS(OR(F3115="",D3115=""),"",FIND(C3115,D3115,1)=1,LOOKUP(1,0/((宿舍收费标准!$B$2:$B$119=D3115)*(宿舍收费标准!$C$2:$C$119=F3115)),宿舍收费标准!$D$2:$D$119))</f>
        <v>#NAME?</v>
      </c>
      <c r="H3115" s="10"/>
      <c r="I3115" s="10"/>
      <c r="J3115" s="10"/>
      <c r="K3115" s="10"/>
      <c r="L3115" s="8"/>
      <c r="M3115" s="9" t="e">
        <f t="shared" ca="1" si="96"/>
        <v>#NAME?</v>
      </c>
      <c r="N3115" s="11" t="e">
        <f t="shared" ca="1" si="97"/>
        <v>#NAME?</v>
      </c>
    </row>
    <row r="3116" spans="1:14" x14ac:dyDescent="0.2">
      <c r="A3116" s="10"/>
      <c r="B3116" s="10"/>
      <c r="C3116" s="10"/>
      <c r="D3116" s="10"/>
      <c r="E3116" s="10"/>
      <c r="F3116" s="8"/>
      <c r="G3116" s="11" t="e">
        <f ca="1">_xlfn.IFS(OR(F3116="",D3116=""),"",FIND(C3116,D3116,1)=1,LOOKUP(1,0/((宿舍收费标准!$B$2:$B$119=D3116)*(宿舍收费标准!$C$2:$C$119=F3116)),宿舍收费标准!$D$2:$D$119))</f>
        <v>#NAME?</v>
      </c>
      <c r="H3116" s="10"/>
      <c r="I3116" s="10"/>
      <c r="J3116" s="10"/>
      <c r="K3116" s="10"/>
      <c r="L3116" s="8"/>
      <c r="M3116" s="9" t="e">
        <f t="shared" ca="1" si="96"/>
        <v>#NAME?</v>
      </c>
      <c r="N3116" s="11" t="e">
        <f t="shared" ca="1" si="97"/>
        <v>#NAME?</v>
      </c>
    </row>
    <row r="3117" spans="1:14" x14ac:dyDescent="0.2">
      <c r="A3117" s="10"/>
      <c r="B3117" s="10"/>
      <c r="C3117" s="10"/>
      <c r="D3117" s="10"/>
      <c r="E3117" s="10"/>
      <c r="F3117" s="8"/>
      <c r="G3117" s="11" t="e">
        <f ca="1">_xlfn.IFS(OR(F3117="",D3117=""),"",FIND(C3117,D3117,1)=1,LOOKUP(1,0/((宿舍收费标准!$B$2:$B$119=D3117)*(宿舍收费标准!$C$2:$C$119=F3117)),宿舍收费标准!$D$2:$D$119))</f>
        <v>#NAME?</v>
      </c>
      <c r="H3117" s="10"/>
      <c r="I3117" s="10"/>
      <c r="J3117" s="10"/>
      <c r="K3117" s="10"/>
      <c r="L3117" s="8"/>
      <c r="M3117" s="9" t="e">
        <f t="shared" ca="1" si="96"/>
        <v>#NAME?</v>
      </c>
      <c r="N3117" s="11" t="e">
        <f t="shared" ca="1" si="97"/>
        <v>#NAME?</v>
      </c>
    </row>
    <row r="3118" spans="1:14" x14ac:dyDescent="0.2">
      <c r="A3118" s="10"/>
      <c r="B3118" s="10"/>
      <c r="C3118" s="10"/>
      <c r="D3118" s="10"/>
      <c r="E3118" s="10"/>
      <c r="F3118" s="8"/>
      <c r="G3118" s="11" t="e">
        <f ca="1">_xlfn.IFS(OR(F3118="",D3118=""),"",FIND(C3118,D3118,1)=1,LOOKUP(1,0/((宿舍收费标准!$B$2:$B$119=D3118)*(宿舍收费标准!$C$2:$C$119=F3118)),宿舍收费标准!$D$2:$D$119))</f>
        <v>#NAME?</v>
      </c>
      <c r="H3118" s="10"/>
      <c r="I3118" s="10"/>
      <c r="J3118" s="10"/>
      <c r="K3118" s="10"/>
      <c r="L3118" s="8"/>
      <c r="M3118" s="9" t="e">
        <f t="shared" ca="1" si="96"/>
        <v>#NAME?</v>
      </c>
      <c r="N3118" s="11" t="e">
        <f t="shared" ca="1" si="97"/>
        <v>#NAME?</v>
      </c>
    </row>
    <row r="3119" spans="1:14" x14ac:dyDescent="0.2">
      <c r="A3119" s="10"/>
      <c r="B3119" s="10"/>
      <c r="C3119" s="10"/>
      <c r="D3119" s="10"/>
      <c r="E3119" s="10"/>
      <c r="F3119" s="8"/>
      <c r="G3119" s="11" t="e">
        <f ca="1">_xlfn.IFS(OR(F3119="",D3119=""),"",FIND(C3119,D3119,1)=1,LOOKUP(1,0/((宿舍收费标准!$B$2:$B$119=D3119)*(宿舍收费标准!$C$2:$C$119=F3119)),宿舍收费标准!$D$2:$D$119))</f>
        <v>#NAME?</v>
      </c>
      <c r="H3119" s="10"/>
      <c r="I3119" s="10"/>
      <c r="J3119" s="10"/>
      <c r="K3119" s="10"/>
      <c r="L3119" s="8"/>
      <c r="M3119" s="9" t="e">
        <f t="shared" ca="1" si="96"/>
        <v>#NAME?</v>
      </c>
      <c r="N3119" s="11" t="e">
        <f t="shared" ca="1" si="97"/>
        <v>#NAME?</v>
      </c>
    </row>
    <row r="3120" spans="1:14" x14ac:dyDescent="0.2">
      <c r="A3120" s="10"/>
      <c r="B3120" s="10"/>
      <c r="C3120" s="10"/>
      <c r="D3120" s="10"/>
      <c r="E3120" s="10"/>
      <c r="F3120" s="8"/>
      <c r="G3120" s="11" t="e">
        <f ca="1">_xlfn.IFS(OR(F3120="",D3120=""),"",FIND(C3120,D3120,1)=1,LOOKUP(1,0/((宿舍收费标准!$B$2:$B$119=D3120)*(宿舍收费标准!$C$2:$C$119=F3120)),宿舍收费标准!$D$2:$D$119))</f>
        <v>#NAME?</v>
      </c>
      <c r="H3120" s="10"/>
      <c r="I3120" s="10"/>
      <c r="J3120" s="10"/>
      <c r="K3120" s="10"/>
      <c r="L3120" s="8"/>
      <c r="M3120" s="9" t="e">
        <f t="shared" ca="1" si="96"/>
        <v>#NAME?</v>
      </c>
      <c r="N3120" s="11" t="e">
        <f t="shared" ca="1" si="97"/>
        <v>#NAME?</v>
      </c>
    </row>
    <row r="3121" spans="1:14" x14ac:dyDescent="0.2">
      <c r="A3121" s="10"/>
      <c r="B3121" s="10"/>
      <c r="C3121" s="10"/>
      <c r="D3121" s="10"/>
      <c r="E3121" s="10"/>
      <c r="F3121" s="8"/>
      <c r="G3121" s="11" t="e">
        <f ca="1">_xlfn.IFS(OR(F3121="",D3121=""),"",FIND(C3121,D3121,1)=1,LOOKUP(1,0/((宿舍收费标准!$B$2:$B$119=D3121)*(宿舍收费标准!$C$2:$C$119=F3121)),宿舍收费标准!$D$2:$D$119))</f>
        <v>#NAME?</v>
      </c>
      <c r="H3121" s="10"/>
      <c r="I3121" s="10"/>
      <c r="J3121" s="10"/>
      <c r="K3121" s="10"/>
      <c r="L3121" s="8"/>
      <c r="M3121" s="9" t="e">
        <f t="shared" ca="1" si="96"/>
        <v>#NAME?</v>
      </c>
      <c r="N3121" s="11" t="e">
        <f t="shared" ca="1" si="97"/>
        <v>#NAME?</v>
      </c>
    </row>
    <row r="3122" spans="1:14" x14ac:dyDescent="0.2">
      <c r="A3122" s="10"/>
      <c r="B3122" s="10"/>
      <c r="C3122" s="10"/>
      <c r="D3122" s="10"/>
      <c r="E3122" s="10"/>
      <c r="F3122" s="8"/>
      <c r="G3122" s="11" t="e">
        <f ca="1">_xlfn.IFS(OR(F3122="",D3122=""),"",FIND(C3122,D3122,1)=1,LOOKUP(1,0/((宿舍收费标准!$B$2:$B$119=D3122)*(宿舍收费标准!$C$2:$C$119=F3122)),宿舍收费标准!$D$2:$D$119))</f>
        <v>#NAME?</v>
      </c>
      <c r="H3122" s="10"/>
      <c r="I3122" s="10"/>
      <c r="J3122" s="10"/>
      <c r="K3122" s="10"/>
      <c r="L3122" s="8"/>
      <c r="M3122" s="9" t="e">
        <f t="shared" ca="1" si="96"/>
        <v>#NAME?</v>
      </c>
      <c r="N3122" s="11" t="e">
        <f t="shared" ca="1" si="97"/>
        <v>#NAME?</v>
      </c>
    </row>
    <row r="3123" spans="1:14" x14ac:dyDescent="0.2">
      <c r="A3123" s="10"/>
      <c r="B3123" s="10"/>
      <c r="C3123" s="10"/>
      <c r="D3123" s="10"/>
      <c r="E3123" s="10"/>
      <c r="F3123" s="8"/>
      <c r="G3123" s="11" t="e">
        <f ca="1">_xlfn.IFS(OR(F3123="",D3123=""),"",FIND(C3123,D3123,1)=1,LOOKUP(1,0/((宿舍收费标准!$B$2:$B$119=D3123)*(宿舍收费标准!$C$2:$C$119=F3123)),宿舍收费标准!$D$2:$D$119))</f>
        <v>#NAME?</v>
      </c>
      <c r="H3123" s="10"/>
      <c r="I3123" s="10"/>
      <c r="J3123" s="10"/>
      <c r="K3123" s="10"/>
      <c r="L3123" s="8"/>
      <c r="M3123" s="9" t="e">
        <f t="shared" ca="1" si="96"/>
        <v>#NAME?</v>
      </c>
      <c r="N3123" s="11" t="e">
        <f t="shared" ca="1" si="97"/>
        <v>#NAME?</v>
      </c>
    </row>
    <row r="3124" spans="1:14" x14ac:dyDescent="0.2">
      <c r="A3124" s="10"/>
      <c r="B3124" s="10"/>
      <c r="C3124" s="10"/>
      <c r="D3124" s="10"/>
      <c r="E3124" s="10"/>
      <c r="F3124" s="8"/>
      <c r="G3124" s="11" t="e">
        <f ca="1">_xlfn.IFS(OR(F3124="",D3124=""),"",FIND(C3124,D3124,1)=1,LOOKUP(1,0/((宿舍收费标准!$B$2:$B$119=D3124)*(宿舍收费标准!$C$2:$C$119=F3124)),宿舍收费标准!$D$2:$D$119))</f>
        <v>#NAME?</v>
      </c>
      <c r="H3124" s="10"/>
      <c r="I3124" s="10"/>
      <c r="J3124" s="10"/>
      <c r="K3124" s="10"/>
      <c r="L3124" s="8"/>
      <c r="M3124" s="9" t="e">
        <f t="shared" ca="1" si="96"/>
        <v>#NAME?</v>
      </c>
      <c r="N3124" s="11" t="e">
        <f t="shared" ca="1" si="97"/>
        <v>#NAME?</v>
      </c>
    </row>
    <row r="3125" spans="1:14" x14ac:dyDescent="0.2">
      <c r="A3125" s="10"/>
      <c r="B3125" s="10"/>
      <c r="C3125" s="10"/>
      <c r="D3125" s="10"/>
      <c r="E3125" s="10"/>
      <c r="F3125" s="8"/>
      <c r="G3125" s="11" t="e">
        <f ca="1">_xlfn.IFS(OR(F3125="",D3125=""),"",FIND(C3125,D3125,1)=1,LOOKUP(1,0/((宿舍收费标准!$B$2:$B$119=D3125)*(宿舍收费标准!$C$2:$C$119=F3125)),宿舍收费标准!$D$2:$D$119))</f>
        <v>#NAME?</v>
      </c>
      <c r="H3125" s="10"/>
      <c r="I3125" s="10"/>
      <c r="J3125" s="10"/>
      <c r="K3125" s="10"/>
      <c r="L3125" s="8"/>
      <c r="M3125" s="9" t="e">
        <f t="shared" ca="1" si="96"/>
        <v>#NAME?</v>
      </c>
      <c r="N3125" s="11" t="e">
        <f t="shared" ca="1" si="97"/>
        <v>#NAME?</v>
      </c>
    </row>
    <row r="3126" spans="1:14" x14ac:dyDescent="0.2">
      <c r="A3126" s="10"/>
      <c r="B3126" s="10"/>
      <c r="C3126" s="10"/>
      <c r="D3126" s="10"/>
      <c r="E3126" s="10"/>
      <c r="F3126" s="8"/>
      <c r="G3126" s="11" t="e">
        <f ca="1">_xlfn.IFS(OR(F3126="",D3126=""),"",FIND(C3126,D3126,1)=1,LOOKUP(1,0/((宿舍收费标准!$B$2:$B$119=D3126)*(宿舍收费标准!$C$2:$C$119=F3126)),宿舍收费标准!$D$2:$D$119))</f>
        <v>#NAME?</v>
      </c>
      <c r="H3126" s="10"/>
      <c r="I3126" s="10"/>
      <c r="J3126" s="10"/>
      <c r="K3126" s="10"/>
      <c r="L3126" s="8"/>
      <c r="M3126" s="9" t="e">
        <f t="shared" ca="1" si="96"/>
        <v>#NAME?</v>
      </c>
      <c r="N3126" s="11" t="e">
        <f t="shared" ca="1" si="97"/>
        <v>#NAME?</v>
      </c>
    </row>
    <row r="3127" spans="1:14" x14ac:dyDescent="0.2">
      <c r="A3127" s="10"/>
      <c r="B3127" s="10"/>
      <c r="C3127" s="10"/>
      <c r="D3127" s="10"/>
      <c r="E3127" s="10"/>
      <c r="F3127" s="8"/>
      <c r="G3127" s="11" t="e">
        <f ca="1">_xlfn.IFS(OR(F3127="",D3127=""),"",FIND(C3127,D3127,1)=1,LOOKUP(1,0/((宿舍收费标准!$B$2:$B$119=D3127)*(宿舍收费标准!$C$2:$C$119=F3127)),宿舍收费标准!$D$2:$D$119))</f>
        <v>#NAME?</v>
      </c>
      <c r="H3127" s="10"/>
      <c r="I3127" s="10"/>
      <c r="J3127" s="10"/>
      <c r="K3127" s="10"/>
      <c r="L3127" s="8"/>
      <c r="M3127" s="9" t="e">
        <f t="shared" ca="1" si="96"/>
        <v>#NAME?</v>
      </c>
      <c r="N3127" s="11" t="e">
        <f t="shared" ca="1" si="97"/>
        <v>#NAME?</v>
      </c>
    </row>
    <row r="3128" spans="1:14" x14ac:dyDescent="0.2">
      <c r="A3128" s="10"/>
      <c r="B3128" s="10"/>
      <c r="C3128" s="10"/>
      <c r="D3128" s="10"/>
      <c r="E3128" s="10"/>
      <c r="F3128" s="8"/>
      <c r="G3128" s="11" t="e">
        <f ca="1">_xlfn.IFS(OR(F3128="",D3128=""),"",FIND(C3128,D3128,1)=1,LOOKUP(1,0/((宿舍收费标准!$B$2:$B$119=D3128)*(宿舍收费标准!$C$2:$C$119=F3128)),宿舍收费标准!$D$2:$D$119))</f>
        <v>#NAME?</v>
      </c>
      <c r="H3128" s="10"/>
      <c r="I3128" s="10"/>
      <c r="J3128" s="10"/>
      <c r="K3128" s="10"/>
      <c r="L3128" s="8"/>
      <c r="M3128" s="9" t="e">
        <f t="shared" ca="1" si="96"/>
        <v>#NAME?</v>
      </c>
      <c r="N3128" s="11" t="e">
        <f t="shared" ca="1" si="97"/>
        <v>#NAME?</v>
      </c>
    </row>
    <row r="3129" spans="1:14" x14ac:dyDescent="0.2">
      <c r="A3129" s="10"/>
      <c r="B3129" s="10"/>
      <c r="C3129" s="10"/>
      <c r="D3129" s="10"/>
      <c r="E3129" s="10"/>
      <c r="F3129" s="8"/>
      <c r="G3129" s="11" t="e">
        <f ca="1">_xlfn.IFS(OR(F3129="",D3129=""),"",FIND(C3129,D3129,1)=1,LOOKUP(1,0/((宿舍收费标准!$B$2:$B$119=D3129)*(宿舍收费标准!$C$2:$C$119=F3129)),宿舍收费标准!$D$2:$D$119))</f>
        <v>#NAME?</v>
      </c>
      <c r="H3129" s="10"/>
      <c r="I3129" s="10"/>
      <c r="J3129" s="10"/>
      <c r="K3129" s="10"/>
      <c r="L3129" s="8"/>
      <c r="M3129" s="9" t="e">
        <f t="shared" ca="1" si="96"/>
        <v>#NAME?</v>
      </c>
      <c r="N3129" s="11" t="e">
        <f t="shared" ca="1" si="97"/>
        <v>#NAME?</v>
      </c>
    </row>
    <row r="3130" spans="1:14" x14ac:dyDescent="0.2">
      <c r="A3130" s="10"/>
      <c r="B3130" s="10"/>
      <c r="C3130" s="10"/>
      <c r="D3130" s="10"/>
      <c r="E3130" s="10"/>
      <c r="F3130" s="8"/>
      <c r="G3130" s="11" t="e">
        <f ca="1">_xlfn.IFS(OR(F3130="",D3130=""),"",FIND(C3130,D3130,1)=1,LOOKUP(1,0/((宿舍收费标准!$B$2:$B$119=D3130)*(宿舍收费标准!$C$2:$C$119=F3130)),宿舍收费标准!$D$2:$D$119))</f>
        <v>#NAME?</v>
      </c>
      <c r="H3130" s="10"/>
      <c r="I3130" s="10"/>
      <c r="J3130" s="10"/>
      <c r="K3130" s="10"/>
      <c r="L3130" s="8"/>
      <c r="M3130" s="9" t="e">
        <f t="shared" ca="1" si="96"/>
        <v>#NAME?</v>
      </c>
      <c r="N3130" s="11" t="e">
        <f t="shared" ca="1" si="97"/>
        <v>#NAME?</v>
      </c>
    </row>
    <row r="3131" spans="1:14" x14ac:dyDescent="0.2">
      <c r="A3131" s="10"/>
      <c r="B3131" s="10"/>
      <c r="C3131" s="10"/>
      <c r="D3131" s="10"/>
      <c r="E3131" s="10"/>
      <c r="F3131" s="8"/>
      <c r="G3131" s="11" t="e">
        <f ca="1">_xlfn.IFS(OR(F3131="",D3131=""),"",FIND(C3131,D3131,1)=1,LOOKUP(1,0/((宿舍收费标准!$B$2:$B$119=D3131)*(宿舍收费标准!$C$2:$C$119=F3131)),宿舍收费标准!$D$2:$D$119))</f>
        <v>#NAME?</v>
      </c>
      <c r="H3131" s="10"/>
      <c r="I3131" s="10"/>
      <c r="J3131" s="10"/>
      <c r="K3131" s="10"/>
      <c r="L3131" s="8"/>
      <c r="M3131" s="9" t="e">
        <f t="shared" ca="1" si="96"/>
        <v>#NAME?</v>
      </c>
      <c r="N3131" s="11" t="e">
        <f t="shared" ca="1" si="97"/>
        <v>#NAME?</v>
      </c>
    </row>
    <row r="3132" spans="1:14" x14ac:dyDescent="0.2">
      <c r="A3132" s="10"/>
      <c r="B3132" s="10"/>
      <c r="C3132" s="10"/>
      <c r="D3132" s="10"/>
      <c r="E3132" s="10"/>
      <c r="F3132" s="8"/>
      <c r="G3132" s="11" t="e">
        <f ca="1">_xlfn.IFS(OR(F3132="",D3132=""),"",FIND(C3132,D3132,1)=1,LOOKUP(1,0/((宿舍收费标准!$B$2:$B$119=D3132)*(宿舍收费标准!$C$2:$C$119=F3132)),宿舍收费标准!$D$2:$D$119))</f>
        <v>#NAME?</v>
      </c>
      <c r="H3132" s="10"/>
      <c r="I3132" s="10"/>
      <c r="J3132" s="10"/>
      <c r="K3132" s="10"/>
      <c r="L3132" s="8"/>
      <c r="M3132" s="9" t="e">
        <f t="shared" ca="1" si="96"/>
        <v>#NAME?</v>
      </c>
      <c r="N3132" s="11" t="e">
        <f t="shared" ca="1" si="97"/>
        <v>#NAME?</v>
      </c>
    </row>
    <row r="3133" spans="1:14" x14ac:dyDescent="0.2">
      <c r="A3133" s="10"/>
      <c r="B3133" s="10"/>
      <c r="C3133" s="10"/>
      <c r="D3133" s="10"/>
      <c r="E3133" s="10"/>
      <c r="F3133" s="8"/>
      <c r="G3133" s="11" t="e">
        <f ca="1">_xlfn.IFS(OR(F3133="",D3133=""),"",FIND(C3133,D3133,1)=1,LOOKUP(1,0/((宿舍收费标准!$B$2:$B$119=D3133)*(宿舍收费标准!$C$2:$C$119=F3133)),宿舍收费标准!$D$2:$D$119))</f>
        <v>#NAME?</v>
      </c>
      <c r="H3133" s="10"/>
      <c r="I3133" s="10"/>
      <c r="J3133" s="10"/>
      <c r="K3133" s="10"/>
      <c r="L3133" s="8"/>
      <c r="M3133" s="9" t="e">
        <f t="shared" ca="1" si="96"/>
        <v>#NAME?</v>
      </c>
      <c r="N3133" s="11" t="e">
        <f t="shared" ca="1" si="97"/>
        <v>#NAME?</v>
      </c>
    </row>
    <row r="3134" spans="1:14" x14ac:dyDescent="0.2">
      <c r="A3134" s="10"/>
      <c r="B3134" s="10"/>
      <c r="C3134" s="10"/>
      <c r="D3134" s="10"/>
      <c r="E3134" s="10"/>
      <c r="F3134" s="8"/>
      <c r="G3134" s="11" t="e">
        <f ca="1">_xlfn.IFS(OR(F3134="",D3134=""),"",FIND(C3134,D3134,1)=1,LOOKUP(1,0/((宿舍收费标准!$B$2:$B$119=D3134)*(宿舍收费标准!$C$2:$C$119=F3134)),宿舍收费标准!$D$2:$D$119))</f>
        <v>#NAME?</v>
      </c>
      <c r="H3134" s="10"/>
      <c r="I3134" s="10"/>
      <c r="J3134" s="10"/>
      <c r="K3134" s="10"/>
      <c r="L3134" s="8"/>
      <c r="M3134" s="9" t="e">
        <f t="shared" ca="1" si="96"/>
        <v>#NAME?</v>
      </c>
      <c r="N3134" s="11" t="e">
        <f t="shared" ca="1" si="97"/>
        <v>#NAME?</v>
      </c>
    </row>
    <row r="3135" spans="1:14" x14ac:dyDescent="0.2">
      <c r="A3135" s="10"/>
      <c r="B3135" s="10"/>
      <c r="C3135" s="10"/>
      <c r="D3135" s="10"/>
      <c r="E3135" s="10"/>
      <c r="F3135" s="8"/>
      <c r="G3135" s="11" t="e">
        <f ca="1">_xlfn.IFS(OR(F3135="",D3135=""),"",FIND(C3135,D3135,1)=1,LOOKUP(1,0/((宿舍收费标准!$B$2:$B$119=D3135)*(宿舍收费标准!$C$2:$C$119=F3135)),宿舍收费标准!$D$2:$D$119))</f>
        <v>#NAME?</v>
      </c>
      <c r="H3135" s="10"/>
      <c r="I3135" s="10"/>
      <c r="J3135" s="10"/>
      <c r="K3135" s="10"/>
      <c r="L3135" s="8"/>
      <c r="M3135" s="9" t="e">
        <f t="shared" ca="1" si="96"/>
        <v>#NAME?</v>
      </c>
      <c r="N3135" s="11" t="e">
        <f t="shared" ca="1" si="97"/>
        <v>#NAME?</v>
      </c>
    </row>
    <row r="3136" spans="1:14" x14ac:dyDescent="0.2">
      <c r="A3136" s="10"/>
      <c r="B3136" s="10"/>
      <c r="C3136" s="10"/>
      <c r="D3136" s="10"/>
      <c r="E3136" s="10"/>
      <c r="F3136" s="8"/>
      <c r="G3136" s="11" t="e">
        <f ca="1">_xlfn.IFS(OR(F3136="",D3136=""),"",FIND(C3136,D3136,1)=1,LOOKUP(1,0/((宿舍收费标准!$B$2:$B$119=D3136)*(宿舍收费标准!$C$2:$C$119=F3136)),宿舍收费标准!$D$2:$D$119))</f>
        <v>#NAME?</v>
      </c>
      <c r="H3136" s="10"/>
      <c r="I3136" s="10"/>
      <c r="J3136" s="10"/>
      <c r="K3136" s="10"/>
      <c r="L3136" s="8"/>
      <c r="M3136" s="9" t="e">
        <f t="shared" ca="1" si="96"/>
        <v>#NAME?</v>
      </c>
      <c r="N3136" s="11" t="e">
        <f t="shared" ca="1" si="97"/>
        <v>#NAME?</v>
      </c>
    </row>
    <row r="3137" spans="1:14" x14ac:dyDescent="0.2">
      <c r="A3137" s="10"/>
      <c r="B3137" s="10"/>
      <c r="C3137" s="10"/>
      <c r="D3137" s="10"/>
      <c r="E3137" s="10"/>
      <c r="F3137" s="8"/>
      <c r="G3137" s="11" t="e">
        <f ca="1">_xlfn.IFS(OR(F3137="",D3137=""),"",FIND(C3137,D3137,1)=1,LOOKUP(1,0/((宿舍收费标准!$B$2:$B$119=D3137)*(宿舍收费标准!$C$2:$C$119=F3137)),宿舍收费标准!$D$2:$D$119))</f>
        <v>#NAME?</v>
      </c>
      <c r="H3137" s="10"/>
      <c r="I3137" s="10"/>
      <c r="J3137" s="10"/>
      <c r="K3137" s="10"/>
      <c r="L3137" s="8"/>
      <c r="M3137" s="9" t="e">
        <f t="shared" ca="1" si="96"/>
        <v>#NAME?</v>
      </c>
      <c r="N3137" s="11" t="e">
        <f t="shared" ca="1" si="97"/>
        <v>#NAME?</v>
      </c>
    </row>
    <row r="3138" spans="1:14" x14ac:dyDescent="0.2">
      <c r="A3138" s="10"/>
      <c r="B3138" s="10"/>
      <c r="C3138" s="10"/>
      <c r="D3138" s="10"/>
      <c r="E3138" s="10"/>
      <c r="F3138" s="8"/>
      <c r="G3138" s="11" t="e">
        <f ca="1">_xlfn.IFS(OR(F3138="",D3138=""),"",FIND(C3138,D3138,1)=1,LOOKUP(1,0/((宿舍收费标准!$B$2:$B$119=D3138)*(宿舍收费标准!$C$2:$C$119=F3138)),宿舍收费标准!$D$2:$D$119))</f>
        <v>#NAME?</v>
      </c>
      <c r="H3138" s="10"/>
      <c r="I3138" s="10"/>
      <c r="J3138" s="10"/>
      <c r="K3138" s="10"/>
      <c r="L3138" s="8"/>
      <c r="M3138" s="9" t="e">
        <f t="shared" ca="1" si="96"/>
        <v>#NAME?</v>
      </c>
      <c r="N3138" s="11" t="e">
        <f t="shared" ca="1" si="97"/>
        <v>#NAME?</v>
      </c>
    </row>
    <row r="3139" spans="1:14" x14ac:dyDescent="0.2">
      <c r="A3139" s="10"/>
      <c r="B3139" s="10"/>
      <c r="C3139" s="10"/>
      <c r="D3139" s="10"/>
      <c r="E3139" s="10"/>
      <c r="F3139" s="8"/>
      <c r="G3139" s="11" t="e">
        <f ca="1">_xlfn.IFS(OR(F3139="",D3139=""),"",FIND(C3139,D3139,1)=1,LOOKUP(1,0/((宿舍收费标准!$B$2:$B$119=D3139)*(宿舍收费标准!$C$2:$C$119=F3139)),宿舍收费标准!$D$2:$D$119))</f>
        <v>#NAME?</v>
      </c>
      <c r="H3139" s="10"/>
      <c r="I3139" s="10"/>
      <c r="J3139" s="10"/>
      <c r="K3139" s="10"/>
      <c r="L3139" s="8"/>
      <c r="M3139" s="9" t="e">
        <f t="shared" ca="1" si="96"/>
        <v>#NAME?</v>
      </c>
      <c r="N3139" s="11" t="e">
        <f t="shared" ca="1" si="97"/>
        <v>#NAME?</v>
      </c>
    </row>
    <row r="3140" spans="1:14" x14ac:dyDescent="0.2">
      <c r="A3140" s="10"/>
      <c r="B3140" s="10"/>
      <c r="C3140" s="10"/>
      <c r="D3140" s="10"/>
      <c r="E3140" s="10"/>
      <c r="F3140" s="8"/>
      <c r="G3140" s="11" t="e">
        <f ca="1">_xlfn.IFS(OR(F3140="",D3140=""),"",FIND(C3140,D3140,1)=1,LOOKUP(1,0/((宿舍收费标准!$B$2:$B$119=D3140)*(宿舍收费标准!$C$2:$C$119=F3140)),宿舍收费标准!$D$2:$D$119))</f>
        <v>#NAME?</v>
      </c>
      <c r="H3140" s="10"/>
      <c r="I3140" s="10"/>
      <c r="J3140" s="10"/>
      <c r="K3140" s="10"/>
      <c r="L3140" s="8"/>
      <c r="M3140" s="9" t="e">
        <f t="shared" ca="1" si="96"/>
        <v>#NAME?</v>
      </c>
      <c r="N3140" s="11" t="e">
        <f t="shared" ca="1" si="97"/>
        <v>#NAME?</v>
      </c>
    </row>
    <row r="3141" spans="1:14" x14ac:dyDescent="0.2">
      <c r="A3141" s="10"/>
      <c r="B3141" s="10"/>
      <c r="C3141" s="10"/>
      <c r="D3141" s="10"/>
      <c r="E3141" s="10"/>
      <c r="F3141" s="8"/>
      <c r="G3141" s="11" t="e">
        <f ca="1">_xlfn.IFS(OR(F3141="",D3141=""),"",FIND(C3141,D3141,1)=1,LOOKUP(1,0/((宿舍收费标准!$B$2:$B$119=D3141)*(宿舍收费标准!$C$2:$C$119=F3141)),宿舍收费标准!$D$2:$D$119))</f>
        <v>#NAME?</v>
      </c>
      <c r="H3141" s="10"/>
      <c r="I3141" s="10"/>
      <c r="J3141" s="10"/>
      <c r="K3141" s="10"/>
      <c r="L3141" s="8"/>
      <c r="M3141" s="9" t="e">
        <f t="shared" ca="1" si="96"/>
        <v>#NAME?</v>
      </c>
      <c r="N3141" s="11" t="e">
        <f t="shared" ca="1" si="97"/>
        <v>#NAME?</v>
      </c>
    </row>
    <row r="3142" spans="1:14" x14ac:dyDescent="0.2">
      <c r="A3142" s="10"/>
      <c r="B3142" s="10"/>
      <c r="C3142" s="10"/>
      <c r="D3142" s="10"/>
      <c r="E3142" s="10"/>
      <c r="F3142" s="8"/>
      <c r="G3142" s="11" t="e">
        <f ca="1">_xlfn.IFS(OR(F3142="",D3142=""),"",FIND(C3142,D3142,1)=1,LOOKUP(1,0/((宿舍收费标准!$B$2:$B$119=D3142)*(宿舍收费标准!$C$2:$C$119=F3142)),宿舍收费标准!$D$2:$D$119))</f>
        <v>#NAME?</v>
      </c>
      <c r="H3142" s="10"/>
      <c r="I3142" s="10"/>
      <c r="J3142" s="10"/>
      <c r="K3142" s="10"/>
      <c r="L3142" s="8"/>
      <c r="M3142" s="9" t="e">
        <f t="shared" ca="1" si="96"/>
        <v>#NAME?</v>
      </c>
      <c r="N3142" s="11" t="e">
        <f t="shared" ca="1" si="97"/>
        <v>#NAME?</v>
      </c>
    </row>
    <row r="3143" spans="1:14" x14ac:dyDescent="0.2">
      <c r="A3143" s="10"/>
      <c r="B3143" s="10"/>
      <c r="C3143" s="10"/>
      <c r="D3143" s="10"/>
      <c r="E3143" s="10"/>
      <c r="F3143" s="8"/>
      <c r="G3143" s="11" t="e">
        <f ca="1">_xlfn.IFS(OR(F3143="",D3143=""),"",FIND(C3143,D3143,1)=1,LOOKUP(1,0/((宿舍收费标准!$B$2:$B$119=D3143)*(宿舍收费标准!$C$2:$C$119=F3143)),宿舍收费标准!$D$2:$D$119))</f>
        <v>#NAME?</v>
      </c>
      <c r="H3143" s="10"/>
      <c r="I3143" s="10"/>
      <c r="J3143" s="10"/>
      <c r="K3143" s="10"/>
      <c r="L3143" s="8"/>
      <c r="M3143" s="9" t="e">
        <f t="shared" ref="M3143:M3206" ca="1" si="98">_xlfn.IFS(AND(H3143="",I3143="",J3143="",K3143="",L3143=""),"",OR(H3143&lt;&gt;"",I3143&lt;&gt;"",J3143&lt;&gt;"",K3143&lt;&gt;"",L3143&lt;&gt;""),SUM(_xlfn.IFS(AND(H3143&gt;=16,H3143&lt;=31),1,AND(H3143&gt;=1,H3143&lt;=15),0.5,H3143=0,0),_xlfn.IFS(AND(I3143&gt;=16,I3143&lt;=31),1,AND(I3143&gt;=1,I3143&lt;=15),0.5,I3143=0,0),_xlfn.IFS(AND(J3143&gt;=16,J3143&lt;=31),1,AND(J3143&gt;=1,J3143&lt;=15),0.5,J3143=0,0),_xlfn.IFS(AND(K3143&gt;=16,K3143&lt;=31),1,AND(K3143&gt;=1,K3143&lt;=15),0.5,K3143=0,0),_xlfn.IFS(AND(L3143&gt;=16,L3143&lt;=31),1,AND(L3143&gt;=1,L3143&lt;=15),0.5,L3143=0,0)))</f>
        <v>#NAME?</v>
      </c>
      <c r="N3143" s="11" t="e">
        <f t="shared" ref="N3143:N3206" ca="1" si="99">_xlfn.IFS(M3143="","",M3143&lt;&gt;"",G3143/2-G3143/10*M3143)</f>
        <v>#NAME?</v>
      </c>
    </row>
    <row r="3144" spans="1:14" x14ac:dyDescent="0.2">
      <c r="A3144" s="10"/>
      <c r="B3144" s="10"/>
      <c r="C3144" s="10"/>
      <c r="D3144" s="10"/>
      <c r="E3144" s="10"/>
      <c r="F3144" s="8"/>
      <c r="G3144" s="11" t="e">
        <f ca="1">_xlfn.IFS(OR(F3144="",D3144=""),"",FIND(C3144,D3144,1)=1,LOOKUP(1,0/((宿舍收费标准!$B$2:$B$119=D3144)*(宿舍收费标准!$C$2:$C$119=F3144)),宿舍收费标准!$D$2:$D$119))</f>
        <v>#NAME?</v>
      </c>
      <c r="H3144" s="10"/>
      <c r="I3144" s="10"/>
      <c r="J3144" s="10"/>
      <c r="K3144" s="10"/>
      <c r="L3144" s="8"/>
      <c r="M3144" s="9" t="e">
        <f t="shared" ca="1" si="98"/>
        <v>#NAME?</v>
      </c>
      <c r="N3144" s="11" t="e">
        <f t="shared" ca="1" si="99"/>
        <v>#NAME?</v>
      </c>
    </row>
    <row r="3145" spans="1:14" x14ac:dyDescent="0.2">
      <c r="A3145" s="10"/>
      <c r="B3145" s="10"/>
      <c r="C3145" s="10"/>
      <c r="D3145" s="10"/>
      <c r="E3145" s="10"/>
      <c r="F3145" s="8"/>
      <c r="G3145" s="11" t="e">
        <f ca="1">_xlfn.IFS(OR(F3145="",D3145=""),"",FIND(C3145,D3145,1)=1,LOOKUP(1,0/((宿舍收费标准!$B$2:$B$119=D3145)*(宿舍收费标准!$C$2:$C$119=F3145)),宿舍收费标准!$D$2:$D$119))</f>
        <v>#NAME?</v>
      </c>
      <c r="H3145" s="10"/>
      <c r="I3145" s="10"/>
      <c r="J3145" s="10"/>
      <c r="K3145" s="10"/>
      <c r="L3145" s="8"/>
      <c r="M3145" s="9" t="e">
        <f t="shared" ca="1" si="98"/>
        <v>#NAME?</v>
      </c>
      <c r="N3145" s="11" t="e">
        <f t="shared" ca="1" si="99"/>
        <v>#NAME?</v>
      </c>
    </row>
    <row r="3146" spans="1:14" x14ac:dyDescent="0.2">
      <c r="A3146" s="10"/>
      <c r="B3146" s="10"/>
      <c r="C3146" s="10"/>
      <c r="D3146" s="10"/>
      <c r="E3146" s="10"/>
      <c r="F3146" s="8"/>
      <c r="G3146" s="11" t="e">
        <f ca="1">_xlfn.IFS(OR(F3146="",D3146=""),"",FIND(C3146,D3146,1)=1,LOOKUP(1,0/((宿舍收费标准!$B$2:$B$119=D3146)*(宿舍收费标准!$C$2:$C$119=F3146)),宿舍收费标准!$D$2:$D$119))</f>
        <v>#NAME?</v>
      </c>
      <c r="H3146" s="10"/>
      <c r="I3146" s="10"/>
      <c r="J3146" s="10"/>
      <c r="K3146" s="10"/>
      <c r="L3146" s="8"/>
      <c r="M3146" s="9" t="e">
        <f t="shared" ca="1" si="98"/>
        <v>#NAME?</v>
      </c>
      <c r="N3146" s="11" t="e">
        <f t="shared" ca="1" si="99"/>
        <v>#NAME?</v>
      </c>
    </row>
    <row r="3147" spans="1:14" x14ac:dyDescent="0.2">
      <c r="A3147" s="10"/>
      <c r="B3147" s="10"/>
      <c r="C3147" s="10"/>
      <c r="D3147" s="10"/>
      <c r="E3147" s="10"/>
      <c r="F3147" s="8"/>
      <c r="G3147" s="11" t="e">
        <f ca="1">_xlfn.IFS(OR(F3147="",D3147=""),"",FIND(C3147,D3147,1)=1,LOOKUP(1,0/((宿舍收费标准!$B$2:$B$119=D3147)*(宿舍收费标准!$C$2:$C$119=F3147)),宿舍收费标准!$D$2:$D$119))</f>
        <v>#NAME?</v>
      </c>
      <c r="H3147" s="10"/>
      <c r="I3147" s="10"/>
      <c r="J3147" s="10"/>
      <c r="K3147" s="10"/>
      <c r="L3147" s="8"/>
      <c r="M3147" s="9" t="e">
        <f t="shared" ca="1" si="98"/>
        <v>#NAME?</v>
      </c>
      <c r="N3147" s="11" t="e">
        <f t="shared" ca="1" si="99"/>
        <v>#NAME?</v>
      </c>
    </row>
    <row r="3148" spans="1:14" x14ac:dyDescent="0.2">
      <c r="A3148" s="10"/>
      <c r="B3148" s="10"/>
      <c r="C3148" s="10"/>
      <c r="D3148" s="10"/>
      <c r="E3148" s="10"/>
      <c r="F3148" s="8"/>
      <c r="G3148" s="11" t="e">
        <f ca="1">_xlfn.IFS(OR(F3148="",D3148=""),"",FIND(C3148,D3148,1)=1,LOOKUP(1,0/((宿舍收费标准!$B$2:$B$119=D3148)*(宿舍收费标准!$C$2:$C$119=F3148)),宿舍收费标准!$D$2:$D$119))</f>
        <v>#NAME?</v>
      </c>
      <c r="H3148" s="10"/>
      <c r="I3148" s="10"/>
      <c r="J3148" s="10"/>
      <c r="K3148" s="10"/>
      <c r="L3148" s="8"/>
      <c r="M3148" s="9" t="e">
        <f t="shared" ca="1" si="98"/>
        <v>#NAME?</v>
      </c>
      <c r="N3148" s="11" t="e">
        <f t="shared" ca="1" si="99"/>
        <v>#NAME?</v>
      </c>
    </row>
    <row r="3149" spans="1:14" x14ac:dyDescent="0.2">
      <c r="A3149" s="10"/>
      <c r="B3149" s="10"/>
      <c r="C3149" s="10"/>
      <c r="D3149" s="10"/>
      <c r="E3149" s="10"/>
      <c r="F3149" s="8"/>
      <c r="G3149" s="11" t="e">
        <f ca="1">_xlfn.IFS(OR(F3149="",D3149=""),"",FIND(C3149,D3149,1)=1,LOOKUP(1,0/((宿舍收费标准!$B$2:$B$119=D3149)*(宿舍收费标准!$C$2:$C$119=F3149)),宿舍收费标准!$D$2:$D$119))</f>
        <v>#NAME?</v>
      </c>
      <c r="H3149" s="10"/>
      <c r="I3149" s="10"/>
      <c r="J3149" s="10"/>
      <c r="K3149" s="10"/>
      <c r="L3149" s="8"/>
      <c r="M3149" s="9" t="e">
        <f t="shared" ca="1" si="98"/>
        <v>#NAME?</v>
      </c>
      <c r="N3149" s="11" t="e">
        <f t="shared" ca="1" si="99"/>
        <v>#NAME?</v>
      </c>
    </row>
    <row r="3150" spans="1:14" x14ac:dyDescent="0.2">
      <c r="A3150" s="10"/>
      <c r="B3150" s="10"/>
      <c r="C3150" s="10"/>
      <c r="D3150" s="10"/>
      <c r="E3150" s="10"/>
      <c r="F3150" s="8"/>
      <c r="G3150" s="11" t="e">
        <f ca="1">_xlfn.IFS(OR(F3150="",D3150=""),"",FIND(C3150,D3150,1)=1,LOOKUP(1,0/((宿舍收费标准!$B$2:$B$119=D3150)*(宿舍收费标准!$C$2:$C$119=F3150)),宿舍收费标准!$D$2:$D$119))</f>
        <v>#NAME?</v>
      </c>
      <c r="H3150" s="10"/>
      <c r="I3150" s="10"/>
      <c r="J3150" s="10"/>
      <c r="K3150" s="10"/>
      <c r="L3150" s="8"/>
      <c r="M3150" s="9" t="e">
        <f t="shared" ca="1" si="98"/>
        <v>#NAME?</v>
      </c>
      <c r="N3150" s="11" t="e">
        <f t="shared" ca="1" si="99"/>
        <v>#NAME?</v>
      </c>
    </row>
    <row r="3151" spans="1:14" x14ac:dyDescent="0.2">
      <c r="A3151" s="10"/>
      <c r="B3151" s="10"/>
      <c r="C3151" s="10"/>
      <c r="D3151" s="10"/>
      <c r="E3151" s="10"/>
      <c r="F3151" s="8"/>
      <c r="G3151" s="11" t="e">
        <f ca="1">_xlfn.IFS(OR(F3151="",D3151=""),"",FIND(C3151,D3151,1)=1,LOOKUP(1,0/((宿舍收费标准!$B$2:$B$119=D3151)*(宿舍收费标准!$C$2:$C$119=F3151)),宿舍收费标准!$D$2:$D$119))</f>
        <v>#NAME?</v>
      </c>
      <c r="H3151" s="10"/>
      <c r="I3151" s="10"/>
      <c r="J3151" s="10"/>
      <c r="K3151" s="10"/>
      <c r="L3151" s="8"/>
      <c r="M3151" s="9" t="e">
        <f t="shared" ca="1" si="98"/>
        <v>#NAME?</v>
      </c>
      <c r="N3151" s="11" t="e">
        <f t="shared" ca="1" si="99"/>
        <v>#NAME?</v>
      </c>
    </row>
    <row r="3152" spans="1:14" x14ac:dyDescent="0.2">
      <c r="A3152" s="10"/>
      <c r="B3152" s="10"/>
      <c r="C3152" s="10"/>
      <c r="D3152" s="10"/>
      <c r="E3152" s="10"/>
      <c r="F3152" s="8"/>
      <c r="G3152" s="11" t="e">
        <f ca="1">_xlfn.IFS(OR(F3152="",D3152=""),"",FIND(C3152,D3152,1)=1,LOOKUP(1,0/((宿舍收费标准!$B$2:$B$119=D3152)*(宿舍收费标准!$C$2:$C$119=F3152)),宿舍收费标准!$D$2:$D$119))</f>
        <v>#NAME?</v>
      </c>
      <c r="H3152" s="10"/>
      <c r="I3152" s="10"/>
      <c r="J3152" s="10"/>
      <c r="K3152" s="10"/>
      <c r="L3152" s="8"/>
      <c r="M3152" s="9" t="e">
        <f t="shared" ca="1" si="98"/>
        <v>#NAME?</v>
      </c>
      <c r="N3152" s="11" t="e">
        <f t="shared" ca="1" si="99"/>
        <v>#NAME?</v>
      </c>
    </row>
    <row r="3153" spans="1:14" x14ac:dyDescent="0.2">
      <c r="A3153" s="10"/>
      <c r="B3153" s="10"/>
      <c r="C3153" s="10"/>
      <c r="D3153" s="10"/>
      <c r="E3153" s="10"/>
      <c r="F3153" s="8"/>
      <c r="G3153" s="11" t="e">
        <f ca="1">_xlfn.IFS(OR(F3153="",D3153=""),"",FIND(C3153,D3153,1)=1,LOOKUP(1,0/((宿舍收费标准!$B$2:$B$119=D3153)*(宿舍收费标准!$C$2:$C$119=F3153)),宿舍收费标准!$D$2:$D$119))</f>
        <v>#NAME?</v>
      </c>
      <c r="H3153" s="10"/>
      <c r="I3153" s="10"/>
      <c r="J3153" s="10"/>
      <c r="K3153" s="10"/>
      <c r="L3153" s="8"/>
      <c r="M3153" s="9" t="e">
        <f t="shared" ca="1" si="98"/>
        <v>#NAME?</v>
      </c>
      <c r="N3153" s="11" t="e">
        <f t="shared" ca="1" si="99"/>
        <v>#NAME?</v>
      </c>
    </row>
    <row r="3154" spans="1:14" x14ac:dyDescent="0.2">
      <c r="A3154" s="10"/>
      <c r="B3154" s="10"/>
      <c r="C3154" s="10"/>
      <c r="D3154" s="10"/>
      <c r="E3154" s="10"/>
      <c r="F3154" s="8"/>
      <c r="G3154" s="11" t="e">
        <f ca="1">_xlfn.IFS(OR(F3154="",D3154=""),"",FIND(C3154,D3154,1)=1,LOOKUP(1,0/((宿舍收费标准!$B$2:$B$119=D3154)*(宿舍收费标准!$C$2:$C$119=F3154)),宿舍收费标准!$D$2:$D$119))</f>
        <v>#NAME?</v>
      </c>
      <c r="H3154" s="10"/>
      <c r="I3154" s="10"/>
      <c r="J3154" s="10"/>
      <c r="K3154" s="10"/>
      <c r="L3154" s="8"/>
      <c r="M3154" s="9" t="e">
        <f t="shared" ca="1" si="98"/>
        <v>#NAME?</v>
      </c>
      <c r="N3154" s="11" t="e">
        <f t="shared" ca="1" si="99"/>
        <v>#NAME?</v>
      </c>
    </row>
    <row r="3155" spans="1:14" x14ac:dyDescent="0.2">
      <c r="A3155" s="10"/>
      <c r="B3155" s="10"/>
      <c r="C3155" s="10"/>
      <c r="D3155" s="10"/>
      <c r="E3155" s="10"/>
      <c r="F3155" s="8"/>
      <c r="G3155" s="11" t="e">
        <f ca="1">_xlfn.IFS(OR(F3155="",D3155=""),"",FIND(C3155,D3155,1)=1,LOOKUP(1,0/((宿舍收费标准!$B$2:$B$119=D3155)*(宿舍收费标准!$C$2:$C$119=F3155)),宿舍收费标准!$D$2:$D$119))</f>
        <v>#NAME?</v>
      </c>
      <c r="H3155" s="10"/>
      <c r="I3155" s="10"/>
      <c r="J3155" s="10"/>
      <c r="K3155" s="10"/>
      <c r="L3155" s="8"/>
      <c r="M3155" s="9" t="e">
        <f t="shared" ca="1" si="98"/>
        <v>#NAME?</v>
      </c>
      <c r="N3155" s="11" t="e">
        <f t="shared" ca="1" si="99"/>
        <v>#NAME?</v>
      </c>
    </row>
    <row r="3156" spans="1:14" x14ac:dyDescent="0.2">
      <c r="A3156" s="10"/>
      <c r="B3156" s="10"/>
      <c r="C3156" s="10"/>
      <c r="D3156" s="10"/>
      <c r="E3156" s="10"/>
      <c r="F3156" s="8"/>
      <c r="G3156" s="11" t="e">
        <f ca="1">_xlfn.IFS(OR(F3156="",D3156=""),"",FIND(C3156,D3156,1)=1,LOOKUP(1,0/((宿舍收费标准!$B$2:$B$119=D3156)*(宿舍收费标准!$C$2:$C$119=F3156)),宿舍收费标准!$D$2:$D$119))</f>
        <v>#NAME?</v>
      </c>
      <c r="H3156" s="10"/>
      <c r="I3156" s="10"/>
      <c r="J3156" s="10"/>
      <c r="K3156" s="10"/>
      <c r="L3156" s="8"/>
      <c r="M3156" s="9" t="e">
        <f t="shared" ca="1" si="98"/>
        <v>#NAME?</v>
      </c>
      <c r="N3156" s="11" t="e">
        <f t="shared" ca="1" si="99"/>
        <v>#NAME?</v>
      </c>
    </row>
    <row r="3157" spans="1:14" x14ac:dyDescent="0.2">
      <c r="A3157" s="10"/>
      <c r="B3157" s="10"/>
      <c r="C3157" s="10"/>
      <c r="D3157" s="10"/>
      <c r="E3157" s="10"/>
      <c r="F3157" s="8"/>
      <c r="G3157" s="11" t="e">
        <f ca="1">_xlfn.IFS(OR(F3157="",D3157=""),"",FIND(C3157,D3157,1)=1,LOOKUP(1,0/((宿舍收费标准!$B$2:$B$119=D3157)*(宿舍收费标准!$C$2:$C$119=F3157)),宿舍收费标准!$D$2:$D$119))</f>
        <v>#NAME?</v>
      </c>
      <c r="H3157" s="10"/>
      <c r="I3157" s="10"/>
      <c r="J3157" s="10"/>
      <c r="K3157" s="10"/>
      <c r="L3157" s="8"/>
      <c r="M3157" s="9" t="e">
        <f t="shared" ca="1" si="98"/>
        <v>#NAME?</v>
      </c>
      <c r="N3157" s="11" t="e">
        <f t="shared" ca="1" si="99"/>
        <v>#NAME?</v>
      </c>
    </row>
    <row r="3158" spans="1:14" x14ac:dyDescent="0.2">
      <c r="A3158" s="10"/>
      <c r="B3158" s="10"/>
      <c r="C3158" s="10"/>
      <c r="D3158" s="10"/>
      <c r="E3158" s="10"/>
      <c r="F3158" s="8"/>
      <c r="G3158" s="11" t="e">
        <f ca="1">_xlfn.IFS(OR(F3158="",D3158=""),"",FIND(C3158,D3158,1)=1,LOOKUP(1,0/((宿舍收费标准!$B$2:$B$119=D3158)*(宿舍收费标准!$C$2:$C$119=F3158)),宿舍收费标准!$D$2:$D$119))</f>
        <v>#NAME?</v>
      </c>
      <c r="H3158" s="10"/>
      <c r="I3158" s="10"/>
      <c r="J3158" s="10"/>
      <c r="K3158" s="10"/>
      <c r="L3158" s="8"/>
      <c r="M3158" s="9" t="e">
        <f t="shared" ca="1" si="98"/>
        <v>#NAME?</v>
      </c>
      <c r="N3158" s="11" t="e">
        <f t="shared" ca="1" si="99"/>
        <v>#NAME?</v>
      </c>
    </row>
    <row r="3159" spans="1:14" x14ac:dyDescent="0.2">
      <c r="A3159" s="10"/>
      <c r="B3159" s="10"/>
      <c r="C3159" s="10"/>
      <c r="D3159" s="10"/>
      <c r="E3159" s="10"/>
      <c r="F3159" s="8"/>
      <c r="G3159" s="11" t="e">
        <f ca="1">_xlfn.IFS(OR(F3159="",D3159=""),"",FIND(C3159,D3159,1)=1,LOOKUP(1,0/((宿舍收费标准!$B$2:$B$119=D3159)*(宿舍收费标准!$C$2:$C$119=F3159)),宿舍收费标准!$D$2:$D$119))</f>
        <v>#NAME?</v>
      </c>
      <c r="H3159" s="10"/>
      <c r="I3159" s="10"/>
      <c r="J3159" s="10"/>
      <c r="K3159" s="10"/>
      <c r="L3159" s="8"/>
      <c r="M3159" s="9" t="e">
        <f t="shared" ca="1" si="98"/>
        <v>#NAME?</v>
      </c>
      <c r="N3159" s="11" t="e">
        <f t="shared" ca="1" si="99"/>
        <v>#NAME?</v>
      </c>
    </row>
    <row r="3160" spans="1:14" x14ac:dyDescent="0.2">
      <c r="A3160" s="10"/>
      <c r="B3160" s="10"/>
      <c r="C3160" s="10"/>
      <c r="D3160" s="10"/>
      <c r="E3160" s="10"/>
      <c r="F3160" s="8"/>
      <c r="G3160" s="11" t="e">
        <f ca="1">_xlfn.IFS(OR(F3160="",D3160=""),"",FIND(C3160,D3160,1)=1,LOOKUP(1,0/((宿舍收费标准!$B$2:$B$119=D3160)*(宿舍收费标准!$C$2:$C$119=F3160)),宿舍收费标准!$D$2:$D$119))</f>
        <v>#NAME?</v>
      </c>
      <c r="H3160" s="10"/>
      <c r="I3160" s="10"/>
      <c r="J3160" s="10"/>
      <c r="K3160" s="10"/>
      <c r="L3160" s="8"/>
      <c r="M3160" s="9" t="e">
        <f t="shared" ca="1" si="98"/>
        <v>#NAME?</v>
      </c>
      <c r="N3160" s="11" t="e">
        <f t="shared" ca="1" si="99"/>
        <v>#NAME?</v>
      </c>
    </row>
    <row r="3161" spans="1:14" x14ac:dyDescent="0.2">
      <c r="A3161" s="10"/>
      <c r="B3161" s="10"/>
      <c r="C3161" s="10"/>
      <c r="D3161" s="10"/>
      <c r="E3161" s="10"/>
      <c r="F3161" s="8"/>
      <c r="G3161" s="11" t="e">
        <f ca="1">_xlfn.IFS(OR(F3161="",D3161=""),"",FIND(C3161,D3161,1)=1,LOOKUP(1,0/((宿舍收费标准!$B$2:$B$119=D3161)*(宿舍收费标准!$C$2:$C$119=F3161)),宿舍收费标准!$D$2:$D$119))</f>
        <v>#NAME?</v>
      </c>
      <c r="H3161" s="10"/>
      <c r="I3161" s="10"/>
      <c r="J3161" s="10"/>
      <c r="K3161" s="10"/>
      <c r="L3161" s="8"/>
      <c r="M3161" s="9" t="e">
        <f t="shared" ca="1" si="98"/>
        <v>#NAME?</v>
      </c>
      <c r="N3161" s="11" t="e">
        <f t="shared" ca="1" si="99"/>
        <v>#NAME?</v>
      </c>
    </row>
    <row r="3162" spans="1:14" x14ac:dyDescent="0.2">
      <c r="A3162" s="10"/>
      <c r="B3162" s="10"/>
      <c r="C3162" s="10"/>
      <c r="D3162" s="10"/>
      <c r="E3162" s="10"/>
      <c r="F3162" s="8"/>
      <c r="G3162" s="11" t="e">
        <f ca="1">_xlfn.IFS(OR(F3162="",D3162=""),"",FIND(C3162,D3162,1)=1,LOOKUP(1,0/((宿舍收费标准!$B$2:$B$119=D3162)*(宿舍收费标准!$C$2:$C$119=F3162)),宿舍收费标准!$D$2:$D$119))</f>
        <v>#NAME?</v>
      </c>
      <c r="H3162" s="10"/>
      <c r="I3162" s="10"/>
      <c r="J3162" s="10"/>
      <c r="K3162" s="10"/>
      <c r="L3162" s="8"/>
      <c r="M3162" s="9" t="e">
        <f t="shared" ca="1" si="98"/>
        <v>#NAME?</v>
      </c>
      <c r="N3162" s="11" t="e">
        <f t="shared" ca="1" si="99"/>
        <v>#NAME?</v>
      </c>
    </row>
    <row r="3163" spans="1:14" x14ac:dyDescent="0.2">
      <c r="A3163" s="10"/>
      <c r="B3163" s="10"/>
      <c r="C3163" s="10"/>
      <c r="D3163" s="10"/>
      <c r="E3163" s="10"/>
      <c r="F3163" s="8"/>
      <c r="G3163" s="11" t="e">
        <f ca="1">_xlfn.IFS(OR(F3163="",D3163=""),"",FIND(C3163,D3163,1)=1,LOOKUP(1,0/((宿舍收费标准!$B$2:$B$119=D3163)*(宿舍收费标准!$C$2:$C$119=F3163)),宿舍收费标准!$D$2:$D$119))</f>
        <v>#NAME?</v>
      </c>
      <c r="H3163" s="10"/>
      <c r="I3163" s="10"/>
      <c r="J3163" s="10"/>
      <c r="K3163" s="10"/>
      <c r="L3163" s="8"/>
      <c r="M3163" s="9" t="e">
        <f t="shared" ca="1" si="98"/>
        <v>#NAME?</v>
      </c>
      <c r="N3163" s="11" t="e">
        <f t="shared" ca="1" si="99"/>
        <v>#NAME?</v>
      </c>
    </row>
    <row r="3164" spans="1:14" x14ac:dyDescent="0.2">
      <c r="A3164" s="10"/>
      <c r="B3164" s="10"/>
      <c r="C3164" s="10"/>
      <c r="D3164" s="10"/>
      <c r="E3164" s="10"/>
      <c r="F3164" s="8"/>
      <c r="G3164" s="11" t="e">
        <f ca="1">_xlfn.IFS(OR(F3164="",D3164=""),"",FIND(C3164,D3164,1)=1,LOOKUP(1,0/((宿舍收费标准!$B$2:$B$119=D3164)*(宿舍收费标准!$C$2:$C$119=F3164)),宿舍收费标准!$D$2:$D$119))</f>
        <v>#NAME?</v>
      </c>
      <c r="H3164" s="10"/>
      <c r="I3164" s="10"/>
      <c r="J3164" s="10"/>
      <c r="K3164" s="10"/>
      <c r="L3164" s="8"/>
      <c r="M3164" s="9" t="e">
        <f t="shared" ca="1" si="98"/>
        <v>#NAME?</v>
      </c>
      <c r="N3164" s="11" t="e">
        <f t="shared" ca="1" si="99"/>
        <v>#NAME?</v>
      </c>
    </row>
    <row r="3165" spans="1:14" x14ac:dyDescent="0.2">
      <c r="A3165" s="10"/>
      <c r="B3165" s="10"/>
      <c r="C3165" s="10"/>
      <c r="D3165" s="10"/>
      <c r="E3165" s="10"/>
      <c r="F3165" s="8"/>
      <c r="G3165" s="11" t="e">
        <f ca="1">_xlfn.IFS(OR(F3165="",D3165=""),"",FIND(C3165,D3165,1)=1,LOOKUP(1,0/((宿舍收费标准!$B$2:$B$119=D3165)*(宿舍收费标准!$C$2:$C$119=F3165)),宿舍收费标准!$D$2:$D$119))</f>
        <v>#NAME?</v>
      </c>
      <c r="H3165" s="10"/>
      <c r="I3165" s="10"/>
      <c r="J3165" s="10"/>
      <c r="K3165" s="10"/>
      <c r="L3165" s="8"/>
      <c r="M3165" s="9" t="e">
        <f t="shared" ca="1" si="98"/>
        <v>#NAME?</v>
      </c>
      <c r="N3165" s="11" t="e">
        <f t="shared" ca="1" si="99"/>
        <v>#NAME?</v>
      </c>
    </row>
    <row r="3166" spans="1:14" x14ac:dyDescent="0.2">
      <c r="A3166" s="10"/>
      <c r="B3166" s="10"/>
      <c r="C3166" s="10"/>
      <c r="D3166" s="10"/>
      <c r="E3166" s="10"/>
      <c r="F3166" s="8"/>
      <c r="G3166" s="11" t="e">
        <f ca="1">_xlfn.IFS(OR(F3166="",D3166=""),"",FIND(C3166,D3166,1)=1,LOOKUP(1,0/((宿舍收费标准!$B$2:$B$119=D3166)*(宿舍收费标准!$C$2:$C$119=F3166)),宿舍收费标准!$D$2:$D$119))</f>
        <v>#NAME?</v>
      </c>
      <c r="H3166" s="10"/>
      <c r="I3166" s="10"/>
      <c r="J3166" s="10"/>
      <c r="K3166" s="10"/>
      <c r="L3166" s="8"/>
      <c r="M3166" s="9" t="e">
        <f t="shared" ca="1" si="98"/>
        <v>#NAME?</v>
      </c>
      <c r="N3166" s="11" t="e">
        <f t="shared" ca="1" si="99"/>
        <v>#NAME?</v>
      </c>
    </row>
    <row r="3167" spans="1:14" x14ac:dyDescent="0.2">
      <c r="A3167" s="10"/>
      <c r="B3167" s="10"/>
      <c r="C3167" s="10"/>
      <c r="D3167" s="10"/>
      <c r="E3167" s="10"/>
      <c r="F3167" s="8"/>
      <c r="G3167" s="11" t="e">
        <f ca="1">_xlfn.IFS(OR(F3167="",D3167=""),"",FIND(C3167,D3167,1)=1,LOOKUP(1,0/((宿舍收费标准!$B$2:$B$119=D3167)*(宿舍收费标准!$C$2:$C$119=F3167)),宿舍收费标准!$D$2:$D$119))</f>
        <v>#NAME?</v>
      </c>
      <c r="H3167" s="10"/>
      <c r="I3167" s="10"/>
      <c r="J3167" s="10"/>
      <c r="K3167" s="10"/>
      <c r="L3167" s="8"/>
      <c r="M3167" s="9" t="e">
        <f t="shared" ca="1" si="98"/>
        <v>#NAME?</v>
      </c>
      <c r="N3167" s="11" t="e">
        <f t="shared" ca="1" si="99"/>
        <v>#NAME?</v>
      </c>
    </row>
    <row r="3168" spans="1:14" x14ac:dyDescent="0.2">
      <c r="A3168" s="10"/>
      <c r="B3168" s="10"/>
      <c r="C3168" s="10"/>
      <c r="D3168" s="10"/>
      <c r="E3168" s="10"/>
      <c r="F3168" s="8"/>
      <c r="G3168" s="11" t="e">
        <f ca="1">_xlfn.IFS(OR(F3168="",D3168=""),"",FIND(C3168,D3168,1)=1,LOOKUP(1,0/((宿舍收费标准!$B$2:$B$119=D3168)*(宿舍收费标准!$C$2:$C$119=F3168)),宿舍收费标准!$D$2:$D$119))</f>
        <v>#NAME?</v>
      </c>
      <c r="H3168" s="10"/>
      <c r="I3168" s="10"/>
      <c r="J3168" s="10"/>
      <c r="K3168" s="10"/>
      <c r="L3168" s="8"/>
      <c r="M3168" s="9" t="e">
        <f t="shared" ca="1" si="98"/>
        <v>#NAME?</v>
      </c>
      <c r="N3168" s="11" t="e">
        <f t="shared" ca="1" si="99"/>
        <v>#NAME?</v>
      </c>
    </row>
    <row r="3169" spans="1:14" x14ac:dyDescent="0.2">
      <c r="A3169" s="10"/>
      <c r="B3169" s="10"/>
      <c r="C3169" s="10"/>
      <c r="D3169" s="10"/>
      <c r="E3169" s="10"/>
      <c r="F3169" s="8"/>
      <c r="G3169" s="11" t="e">
        <f ca="1">_xlfn.IFS(OR(F3169="",D3169=""),"",FIND(C3169,D3169,1)=1,LOOKUP(1,0/((宿舍收费标准!$B$2:$B$119=D3169)*(宿舍收费标准!$C$2:$C$119=F3169)),宿舍收费标准!$D$2:$D$119))</f>
        <v>#NAME?</v>
      </c>
      <c r="H3169" s="10"/>
      <c r="I3169" s="10"/>
      <c r="J3169" s="10"/>
      <c r="K3169" s="10"/>
      <c r="L3169" s="8"/>
      <c r="M3169" s="9" t="e">
        <f t="shared" ca="1" si="98"/>
        <v>#NAME?</v>
      </c>
      <c r="N3169" s="11" t="e">
        <f t="shared" ca="1" si="99"/>
        <v>#NAME?</v>
      </c>
    </row>
    <row r="3170" spans="1:14" x14ac:dyDescent="0.2">
      <c r="A3170" s="10"/>
      <c r="B3170" s="10"/>
      <c r="C3170" s="10"/>
      <c r="D3170" s="10"/>
      <c r="E3170" s="10"/>
      <c r="F3170" s="8"/>
      <c r="G3170" s="11" t="e">
        <f ca="1">_xlfn.IFS(OR(F3170="",D3170=""),"",FIND(C3170,D3170,1)=1,LOOKUP(1,0/((宿舍收费标准!$B$2:$B$119=D3170)*(宿舍收费标准!$C$2:$C$119=F3170)),宿舍收费标准!$D$2:$D$119))</f>
        <v>#NAME?</v>
      </c>
      <c r="H3170" s="10"/>
      <c r="I3170" s="10"/>
      <c r="J3170" s="10"/>
      <c r="K3170" s="10"/>
      <c r="L3170" s="8"/>
      <c r="M3170" s="9" t="e">
        <f t="shared" ca="1" si="98"/>
        <v>#NAME?</v>
      </c>
      <c r="N3170" s="11" t="e">
        <f t="shared" ca="1" si="99"/>
        <v>#NAME?</v>
      </c>
    </row>
    <row r="3171" spans="1:14" x14ac:dyDescent="0.2">
      <c r="A3171" s="10"/>
      <c r="B3171" s="10"/>
      <c r="C3171" s="10"/>
      <c r="D3171" s="10"/>
      <c r="E3171" s="10"/>
      <c r="F3171" s="8"/>
      <c r="G3171" s="11" t="e">
        <f ca="1">_xlfn.IFS(OR(F3171="",D3171=""),"",FIND(C3171,D3171,1)=1,LOOKUP(1,0/((宿舍收费标准!$B$2:$B$119=D3171)*(宿舍收费标准!$C$2:$C$119=F3171)),宿舍收费标准!$D$2:$D$119))</f>
        <v>#NAME?</v>
      </c>
      <c r="H3171" s="10"/>
      <c r="I3171" s="10"/>
      <c r="J3171" s="10"/>
      <c r="K3171" s="10"/>
      <c r="L3171" s="8"/>
      <c r="M3171" s="9" t="e">
        <f t="shared" ca="1" si="98"/>
        <v>#NAME?</v>
      </c>
      <c r="N3171" s="11" t="e">
        <f t="shared" ca="1" si="99"/>
        <v>#NAME?</v>
      </c>
    </row>
    <row r="3172" spans="1:14" x14ac:dyDescent="0.2">
      <c r="A3172" s="10"/>
      <c r="B3172" s="10"/>
      <c r="C3172" s="10"/>
      <c r="D3172" s="10"/>
      <c r="E3172" s="10"/>
      <c r="F3172" s="8"/>
      <c r="G3172" s="11" t="e">
        <f ca="1">_xlfn.IFS(OR(F3172="",D3172=""),"",FIND(C3172,D3172,1)=1,LOOKUP(1,0/((宿舍收费标准!$B$2:$B$119=D3172)*(宿舍收费标准!$C$2:$C$119=F3172)),宿舍收费标准!$D$2:$D$119))</f>
        <v>#NAME?</v>
      </c>
      <c r="H3172" s="10"/>
      <c r="I3172" s="10"/>
      <c r="J3172" s="10"/>
      <c r="K3172" s="10"/>
      <c r="L3172" s="8"/>
      <c r="M3172" s="9" t="e">
        <f t="shared" ca="1" si="98"/>
        <v>#NAME?</v>
      </c>
      <c r="N3172" s="11" t="e">
        <f t="shared" ca="1" si="99"/>
        <v>#NAME?</v>
      </c>
    </row>
    <row r="3173" spans="1:14" x14ac:dyDescent="0.2">
      <c r="A3173" s="10"/>
      <c r="B3173" s="10"/>
      <c r="C3173" s="10"/>
      <c r="D3173" s="10"/>
      <c r="E3173" s="10"/>
      <c r="F3173" s="8"/>
      <c r="G3173" s="11" t="e">
        <f ca="1">_xlfn.IFS(OR(F3173="",D3173=""),"",FIND(C3173,D3173,1)=1,LOOKUP(1,0/((宿舍收费标准!$B$2:$B$119=D3173)*(宿舍收费标准!$C$2:$C$119=F3173)),宿舍收费标准!$D$2:$D$119))</f>
        <v>#NAME?</v>
      </c>
      <c r="H3173" s="10"/>
      <c r="I3173" s="10"/>
      <c r="J3173" s="10"/>
      <c r="K3173" s="10"/>
      <c r="L3173" s="8"/>
      <c r="M3173" s="9" t="e">
        <f t="shared" ca="1" si="98"/>
        <v>#NAME?</v>
      </c>
      <c r="N3173" s="11" t="e">
        <f t="shared" ca="1" si="99"/>
        <v>#NAME?</v>
      </c>
    </row>
    <row r="3174" spans="1:14" x14ac:dyDescent="0.2">
      <c r="A3174" s="10"/>
      <c r="B3174" s="10"/>
      <c r="C3174" s="10"/>
      <c r="D3174" s="10"/>
      <c r="E3174" s="10"/>
      <c r="F3174" s="8"/>
      <c r="G3174" s="11" t="e">
        <f ca="1">_xlfn.IFS(OR(F3174="",D3174=""),"",FIND(C3174,D3174,1)=1,LOOKUP(1,0/((宿舍收费标准!$B$2:$B$119=D3174)*(宿舍收费标准!$C$2:$C$119=F3174)),宿舍收费标准!$D$2:$D$119))</f>
        <v>#NAME?</v>
      </c>
      <c r="H3174" s="10"/>
      <c r="I3174" s="10"/>
      <c r="J3174" s="10"/>
      <c r="K3174" s="10"/>
      <c r="L3174" s="8"/>
      <c r="M3174" s="9" t="e">
        <f t="shared" ca="1" si="98"/>
        <v>#NAME?</v>
      </c>
      <c r="N3174" s="11" t="e">
        <f t="shared" ca="1" si="99"/>
        <v>#NAME?</v>
      </c>
    </row>
    <row r="3175" spans="1:14" x14ac:dyDescent="0.2">
      <c r="A3175" s="10"/>
      <c r="B3175" s="10"/>
      <c r="C3175" s="10"/>
      <c r="D3175" s="10"/>
      <c r="E3175" s="10"/>
      <c r="F3175" s="8"/>
      <c r="G3175" s="11" t="e">
        <f ca="1">_xlfn.IFS(OR(F3175="",D3175=""),"",FIND(C3175,D3175,1)=1,LOOKUP(1,0/((宿舍收费标准!$B$2:$B$119=D3175)*(宿舍收费标准!$C$2:$C$119=F3175)),宿舍收费标准!$D$2:$D$119))</f>
        <v>#NAME?</v>
      </c>
      <c r="H3175" s="10"/>
      <c r="I3175" s="10"/>
      <c r="J3175" s="10"/>
      <c r="K3175" s="10"/>
      <c r="L3175" s="8"/>
      <c r="M3175" s="9" t="e">
        <f t="shared" ca="1" si="98"/>
        <v>#NAME?</v>
      </c>
      <c r="N3175" s="11" t="e">
        <f t="shared" ca="1" si="99"/>
        <v>#NAME?</v>
      </c>
    </row>
    <row r="3176" spans="1:14" x14ac:dyDescent="0.2">
      <c r="A3176" s="10"/>
      <c r="B3176" s="10"/>
      <c r="C3176" s="10"/>
      <c r="D3176" s="10"/>
      <c r="E3176" s="10"/>
      <c r="F3176" s="8"/>
      <c r="G3176" s="11" t="e">
        <f ca="1">_xlfn.IFS(OR(F3176="",D3176=""),"",FIND(C3176,D3176,1)=1,LOOKUP(1,0/((宿舍收费标准!$B$2:$B$119=D3176)*(宿舍收费标准!$C$2:$C$119=F3176)),宿舍收费标准!$D$2:$D$119))</f>
        <v>#NAME?</v>
      </c>
      <c r="H3176" s="10"/>
      <c r="I3176" s="10"/>
      <c r="J3176" s="10"/>
      <c r="K3176" s="10"/>
      <c r="L3176" s="8"/>
      <c r="M3176" s="9" t="e">
        <f t="shared" ca="1" si="98"/>
        <v>#NAME?</v>
      </c>
      <c r="N3176" s="11" t="e">
        <f t="shared" ca="1" si="99"/>
        <v>#NAME?</v>
      </c>
    </row>
    <row r="3177" spans="1:14" x14ac:dyDescent="0.2">
      <c r="A3177" s="10"/>
      <c r="B3177" s="10"/>
      <c r="C3177" s="10"/>
      <c r="D3177" s="10"/>
      <c r="E3177" s="10"/>
      <c r="F3177" s="8"/>
      <c r="G3177" s="11" t="e">
        <f ca="1">_xlfn.IFS(OR(F3177="",D3177=""),"",FIND(C3177,D3177,1)=1,LOOKUP(1,0/((宿舍收费标准!$B$2:$B$119=D3177)*(宿舍收费标准!$C$2:$C$119=F3177)),宿舍收费标准!$D$2:$D$119))</f>
        <v>#NAME?</v>
      </c>
      <c r="H3177" s="10"/>
      <c r="I3177" s="10"/>
      <c r="J3177" s="10"/>
      <c r="K3177" s="10"/>
      <c r="L3177" s="8"/>
      <c r="M3177" s="9" t="e">
        <f t="shared" ca="1" si="98"/>
        <v>#NAME?</v>
      </c>
      <c r="N3177" s="11" t="e">
        <f t="shared" ca="1" si="99"/>
        <v>#NAME?</v>
      </c>
    </row>
    <row r="3178" spans="1:14" x14ac:dyDescent="0.2">
      <c r="A3178" s="10"/>
      <c r="B3178" s="10"/>
      <c r="C3178" s="10"/>
      <c r="D3178" s="10"/>
      <c r="E3178" s="10"/>
      <c r="F3178" s="8"/>
      <c r="G3178" s="11" t="e">
        <f ca="1">_xlfn.IFS(OR(F3178="",D3178=""),"",FIND(C3178,D3178,1)=1,LOOKUP(1,0/((宿舍收费标准!$B$2:$B$119=D3178)*(宿舍收费标准!$C$2:$C$119=F3178)),宿舍收费标准!$D$2:$D$119))</f>
        <v>#NAME?</v>
      </c>
      <c r="H3178" s="10"/>
      <c r="I3178" s="10"/>
      <c r="J3178" s="10"/>
      <c r="K3178" s="10"/>
      <c r="L3178" s="8"/>
      <c r="M3178" s="9" t="e">
        <f t="shared" ca="1" si="98"/>
        <v>#NAME?</v>
      </c>
      <c r="N3178" s="11" t="e">
        <f t="shared" ca="1" si="99"/>
        <v>#NAME?</v>
      </c>
    </row>
    <row r="3179" spans="1:14" x14ac:dyDescent="0.2">
      <c r="A3179" s="10"/>
      <c r="B3179" s="10"/>
      <c r="C3179" s="10"/>
      <c r="D3179" s="10"/>
      <c r="E3179" s="10"/>
      <c r="F3179" s="8"/>
      <c r="G3179" s="11" t="e">
        <f ca="1">_xlfn.IFS(OR(F3179="",D3179=""),"",FIND(C3179,D3179,1)=1,LOOKUP(1,0/((宿舍收费标准!$B$2:$B$119=D3179)*(宿舍收费标准!$C$2:$C$119=F3179)),宿舍收费标准!$D$2:$D$119))</f>
        <v>#NAME?</v>
      </c>
      <c r="H3179" s="10"/>
      <c r="I3179" s="10"/>
      <c r="J3179" s="10"/>
      <c r="K3179" s="10"/>
      <c r="L3179" s="8"/>
      <c r="M3179" s="9" t="e">
        <f t="shared" ca="1" si="98"/>
        <v>#NAME?</v>
      </c>
      <c r="N3179" s="11" t="e">
        <f t="shared" ca="1" si="99"/>
        <v>#NAME?</v>
      </c>
    </row>
    <row r="3180" spans="1:14" x14ac:dyDescent="0.2">
      <c r="A3180" s="10"/>
      <c r="B3180" s="10"/>
      <c r="C3180" s="10"/>
      <c r="D3180" s="10"/>
      <c r="E3180" s="10"/>
      <c r="F3180" s="8"/>
      <c r="G3180" s="11" t="e">
        <f ca="1">_xlfn.IFS(OR(F3180="",D3180=""),"",FIND(C3180,D3180,1)=1,LOOKUP(1,0/((宿舍收费标准!$B$2:$B$119=D3180)*(宿舍收费标准!$C$2:$C$119=F3180)),宿舍收费标准!$D$2:$D$119))</f>
        <v>#NAME?</v>
      </c>
      <c r="H3180" s="10"/>
      <c r="I3180" s="10"/>
      <c r="J3180" s="10"/>
      <c r="K3180" s="10"/>
      <c r="L3180" s="8"/>
      <c r="M3180" s="9" t="e">
        <f t="shared" ca="1" si="98"/>
        <v>#NAME?</v>
      </c>
      <c r="N3180" s="11" t="e">
        <f t="shared" ca="1" si="99"/>
        <v>#NAME?</v>
      </c>
    </row>
    <row r="3181" spans="1:14" x14ac:dyDescent="0.2">
      <c r="A3181" s="10"/>
      <c r="B3181" s="10"/>
      <c r="C3181" s="10"/>
      <c r="D3181" s="10"/>
      <c r="E3181" s="10"/>
      <c r="F3181" s="8"/>
      <c r="G3181" s="11" t="e">
        <f ca="1">_xlfn.IFS(OR(F3181="",D3181=""),"",FIND(C3181,D3181,1)=1,LOOKUP(1,0/((宿舍收费标准!$B$2:$B$119=D3181)*(宿舍收费标准!$C$2:$C$119=F3181)),宿舍收费标准!$D$2:$D$119))</f>
        <v>#NAME?</v>
      </c>
      <c r="H3181" s="10"/>
      <c r="I3181" s="10"/>
      <c r="J3181" s="10"/>
      <c r="K3181" s="10"/>
      <c r="L3181" s="8"/>
      <c r="M3181" s="9" t="e">
        <f t="shared" ca="1" si="98"/>
        <v>#NAME?</v>
      </c>
      <c r="N3181" s="11" t="e">
        <f t="shared" ca="1" si="99"/>
        <v>#NAME?</v>
      </c>
    </row>
    <row r="3182" spans="1:14" x14ac:dyDescent="0.2">
      <c r="A3182" s="10"/>
      <c r="B3182" s="10"/>
      <c r="C3182" s="10"/>
      <c r="D3182" s="10"/>
      <c r="E3182" s="10"/>
      <c r="F3182" s="8"/>
      <c r="G3182" s="11" t="e">
        <f ca="1">_xlfn.IFS(OR(F3182="",D3182=""),"",FIND(C3182,D3182,1)=1,LOOKUP(1,0/((宿舍收费标准!$B$2:$B$119=D3182)*(宿舍收费标准!$C$2:$C$119=F3182)),宿舍收费标准!$D$2:$D$119))</f>
        <v>#NAME?</v>
      </c>
      <c r="H3182" s="10"/>
      <c r="I3182" s="10"/>
      <c r="J3182" s="10"/>
      <c r="K3182" s="10"/>
      <c r="L3182" s="8"/>
      <c r="M3182" s="9" t="e">
        <f t="shared" ca="1" si="98"/>
        <v>#NAME?</v>
      </c>
      <c r="N3182" s="11" t="e">
        <f t="shared" ca="1" si="99"/>
        <v>#NAME?</v>
      </c>
    </row>
    <row r="3183" spans="1:14" x14ac:dyDescent="0.2">
      <c r="A3183" s="10"/>
      <c r="B3183" s="10"/>
      <c r="C3183" s="10"/>
      <c r="D3183" s="10"/>
      <c r="E3183" s="10"/>
      <c r="F3183" s="8"/>
      <c r="G3183" s="11" t="e">
        <f ca="1">_xlfn.IFS(OR(F3183="",D3183=""),"",FIND(C3183,D3183,1)=1,LOOKUP(1,0/((宿舍收费标准!$B$2:$B$119=D3183)*(宿舍收费标准!$C$2:$C$119=F3183)),宿舍收费标准!$D$2:$D$119))</f>
        <v>#NAME?</v>
      </c>
      <c r="H3183" s="10"/>
      <c r="I3183" s="10"/>
      <c r="J3183" s="10"/>
      <c r="K3183" s="10"/>
      <c r="L3183" s="8"/>
      <c r="M3183" s="9" t="e">
        <f t="shared" ca="1" si="98"/>
        <v>#NAME?</v>
      </c>
      <c r="N3183" s="11" t="e">
        <f t="shared" ca="1" si="99"/>
        <v>#NAME?</v>
      </c>
    </row>
    <row r="3184" spans="1:14" x14ac:dyDescent="0.2">
      <c r="A3184" s="10"/>
      <c r="B3184" s="10"/>
      <c r="C3184" s="10"/>
      <c r="D3184" s="10"/>
      <c r="E3184" s="10"/>
      <c r="F3184" s="8"/>
      <c r="G3184" s="11" t="e">
        <f ca="1">_xlfn.IFS(OR(F3184="",D3184=""),"",FIND(C3184,D3184,1)=1,LOOKUP(1,0/((宿舍收费标准!$B$2:$B$119=D3184)*(宿舍收费标准!$C$2:$C$119=F3184)),宿舍收费标准!$D$2:$D$119))</f>
        <v>#NAME?</v>
      </c>
      <c r="H3184" s="10"/>
      <c r="I3184" s="10"/>
      <c r="J3184" s="10"/>
      <c r="K3184" s="10"/>
      <c r="L3184" s="8"/>
      <c r="M3184" s="9" t="e">
        <f t="shared" ca="1" si="98"/>
        <v>#NAME?</v>
      </c>
      <c r="N3184" s="11" t="e">
        <f t="shared" ca="1" si="99"/>
        <v>#NAME?</v>
      </c>
    </row>
    <row r="3185" spans="1:14" x14ac:dyDescent="0.2">
      <c r="A3185" s="10"/>
      <c r="B3185" s="10"/>
      <c r="C3185" s="10"/>
      <c r="D3185" s="10"/>
      <c r="E3185" s="10"/>
      <c r="F3185" s="8"/>
      <c r="G3185" s="11" t="e">
        <f ca="1">_xlfn.IFS(OR(F3185="",D3185=""),"",FIND(C3185,D3185,1)=1,LOOKUP(1,0/((宿舍收费标准!$B$2:$B$119=D3185)*(宿舍收费标准!$C$2:$C$119=F3185)),宿舍收费标准!$D$2:$D$119))</f>
        <v>#NAME?</v>
      </c>
      <c r="H3185" s="10"/>
      <c r="I3185" s="10"/>
      <c r="J3185" s="10"/>
      <c r="K3185" s="10"/>
      <c r="L3185" s="8"/>
      <c r="M3185" s="9" t="e">
        <f t="shared" ca="1" si="98"/>
        <v>#NAME?</v>
      </c>
      <c r="N3185" s="11" t="e">
        <f t="shared" ca="1" si="99"/>
        <v>#NAME?</v>
      </c>
    </row>
    <row r="3186" spans="1:14" x14ac:dyDescent="0.2">
      <c r="A3186" s="10"/>
      <c r="B3186" s="10"/>
      <c r="C3186" s="10"/>
      <c r="D3186" s="10"/>
      <c r="E3186" s="10"/>
      <c r="F3186" s="8"/>
      <c r="G3186" s="11" t="e">
        <f ca="1">_xlfn.IFS(OR(F3186="",D3186=""),"",FIND(C3186,D3186,1)=1,LOOKUP(1,0/((宿舍收费标准!$B$2:$B$119=D3186)*(宿舍收费标准!$C$2:$C$119=F3186)),宿舍收费标准!$D$2:$D$119))</f>
        <v>#NAME?</v>
      </c>
      <c r="H3186" s="10"/>
      <c r="I3186" s="10"/>
      <c r="J3186" s="10"/>
      <c r="K3186" s="10"/>
      <c r="L3186" s="8"/>
      <c r="M3186" s="9" t="e">
        <f t="shared" ca="1" si="98"/>
        <v>#NAME?</v>
      </c>
      <c r="N3186" s="11" t="e">
        <f t="shared" ca="1" si="99"/>
        <v>#NAME?</v>
      </c>
    </row>
    <row r="3187" spans="1:14" x14ac:dyDescent="0.2">
      <c r="A3187" s="10"/>
      <c r="B3187" s="10"/>
      <c r="C3187" s="10"/>
      <c r="D3187" s="10"/>
      <c r="E3187" s="10"/>
      <c r="F3187" s="8"/>
      <c r="G3187" s="11" t="e">
        <f ca="1">_xlfn.IFS(OR(F3187="",D3187=""),"",FIND(C3187,D3187,1)=1,LOOKUP(1,0/((宿舍收费标准!$B$2:$B$119=D3187)*(宿舍收费标准!$C$2:$C$119=F3187)),宿舍收费标准!$D$2:$D$119))</f>
        <v>#NAME?</v>
      </c>
      <c r="H3187" s="10"/>
      <c r="I3187" s="10"/>
      <c r="J3187" s="10"/>
      <c r="K3187" s="10"/>
      <c r="L3187" s="8"/>
      <c r="M3187" s="9" t="e">
        <f t="shared" ca="1" si="98"/>
        <v>#NAME?</v>
      </c>
      <c r="N3187" s="11" t="e">
        <f t="shared" ca="1" si="99"/>
        <v>#NAME?</v>
      </c>
    </row>
    <row r="3188" spans="1:14" x14ac:dyDescent="0.2">
      <c r="A3188" s="10"/>
      <c r="B3188" s="10"/>
      <c r="C3188" s="10"/>
      <c r="D3188" s="10"/>
      <c r="E3188" s="10"/>
      <c r="F3188" s="8"/>
      <c r="G3188" s="11" t="e">
        <f ca="1">_xlfn.IFS(OR(F3188="",D3188=""),"",FIND(C3188,D3188,1)=1,LOOKUP(1,0/((宿舍收费标准!$B$2:$B$119=D3188)*(宿舍收费标准!$C$2:$C$119=F3188)),宿舍收费标准!$D$2:$D$119))</f>
        <v>#NAME?</v>
      </c>
      <c r="H3188" s="10"/>
      <c r="I3188" s="10"/>
      <c r="J3188" s="10"/>
      <c r="K3188" s="10"/>
      <c r="L3188" s="8"/>
      <c r="M3188" s="9" t="e">
        <f t="shared" ca="1" si="98"/>
        <v>#NAME?</v>
      </c>
      <c r="N3188" s="11" t="e">
        <f t="shared" ca="1" si="99"/>
        <v>#NAME?</v>
      </c>
    </row>
    <row r="3189" spans="1:14" x14ac:dyDescent="0.2">
      <c r="A3189" s="10"/>
      <c r="B3189" s="10"/>
      <c r="C3189" s="10"/>
      <c r="D3189" s="10"/>
      <c r="E3189" s="10"/>
      <c r="F3189" s="8"/>
      <c r="G3189" s="11" t="e">
        <f ca="1">_xlfn.IFS(OR(F3189="",D3189=""),"",FIND(C3189,D3189,1)=1,LOOKUP(1,0/((宿舍收费标准!$B$2:$B$119=D3189)*(宿舍收费标准!$C$2:$C$119=F3189)),宿舍收费标准!$D$2:$D$119))</f>
        <v>#NAME?</v>
      </c>
      <c r="H3189" s="10"/>
      <c r="I3189" s="10"/>
      <c r="J3189" s="10"/>
      <c r="K3189" s="10"/>
      <c r="L3189" s="8"/>
      <c r="M3189" s="9" t="e">
        <f t="shared" ca="1" si="98"/>
        <v>#NAME?</v>
      </c>
      <c r="N3189" s="11" t="e">
        <f t="shared" ca="1" si="99"/>
        <v>#NAME?</v>
      </c>
    </row>
    <row r="3190" spans="1:14" x14ac:dyDescent="0.2">
      <c r="A3190" s="10"/>
      <c r="B3190" s="10"/>
      <c r="C3190" s="10"/>
      <c r="D3190" s="10"/>
      <c r="E3190" s="10"/>
      <c r="F3190" s="8"/>
      <c r="G3190" s="11" t="e">
        <f ca="1">_xlfn.IFS(OR(F3190="",D3190=""),"",FIND(C3190,D3190,1)=1,LOOKUP(1,0/((宿舍收费标准!$B$2:$B$119=D3190)*(宿舍收费标准!$C$2:$C$119=F3190)),宿舍收费标准!$D$2:$D$119))</f>
        <v>#NAME?</v>
      </c>
      <c r="H3190" s="10"/>
      <c r="I3190" s="10"/>
      <c r="J3190" s="10"/>
      <c r="K3190" s="10"/>
      <c r="L3190" s="8"/>
      <c r="M3190" s="9" t="e">
        <f t="shared" ca="1" si="98"/>
        <v>#NAME?</v>
      </c>
      <c r="N3190" s="11" t="e">
        <f t="shared" ca="1" si="99"/>
        <v>#NAME?</v>
      </c>
    </row>
    <row r="3191" spans="1:14" x14ac:dyDescent="0.2">
      <c r="A3191" s="10"/>
      <c r="B3191" s="10"/>
      <c r="C3191" s="10"/>
      <c r="D3191" s="10"/>
      <c r="E3191" s="10"/>
      <c r="F3191" s="8"/>
      <c r="G3191" s="11" t="e">
        <f ca="1">_xlfn.IFS(OR(F3191="",D3191=""),"",FIND(C3191,D3191,1)=1,LOOKUP(1,0/((宿舍收费标准!$B$2:$B$119=D3191)*(宿舍收费标准!$C$2:$C$119=F3191)),宿舍收费标准!$D$2:$D$119))</f>
        <v>#NAME?</v>
      </c>
      <c r="H3191" s="10"/>
      <c r="I3191" s="10"/>
      <c r="J3191" s="10"/>
      <c r="K3191" s="10"/>
      <c r="L3191" s="8"/>
      <c r="M3191" s="9" t="e">
        <f t="shared" ca="1" si="98"/>
        <v>#NAME?</v>
      </c>
      <c r="N3191" s="11" t="e">
        <f t="shared" ca="1" si="99"/>
        <v>#NAME?</v>
      </c>
    </row>
    <row r="3192" spans="1:14" x14ac:dyDescent="0.2">
      <c r="A3192" s="10"/>
      <c r="B3192" s="10"/>
      <c r="C3192" s="10"/>
      <c r="D3192" s="10"/>
      <c r="E3192" s="10"/>
      <c r="F3192" s="8"/>
      <c r="G3192" s="11" t="e">
        <f ca="1">_xlfn.IFS(OR(F3192="",D3192=""),"",FIND(C3192,D3192,1)=1,LOOKUP(1,0/((宿舍收费标准!$B$2:$B$119=D3192)*(宿舍收费标准!$C$2:$C$119=F3192)),宿舍收费标准!$D$2:$D$119))</f>
        <v>#NAME?</v>
      </c>
      <c r="H3192" s="10"/>
      <c r="I3192" s="10"/>
      <c r="J3192" s="10"/>
      <c r="K3192" s="10"/>
      <c r="L3192" s="8"/>
      <c r="M3192" s="9" t="e">
        <f t="shared" ca="1" si="98"/>
        <v>#NAME?</v>
      </c>
      <c r="N3192" s="11" t="e">
        <f t="shared" ca="1" si="99"/>
        <v>#NAME?</v>
      </c>
    </row>
    <row r="3193" spans="1:14" x14ac:dyDescent="0.2">
      <c r="A3193" s="10"/>
      <c r="B3193" s="10"/>
      <c r="C3193" s="10"/>
      <c r="D3193" s="10"/>
      <c r="E3193" s="10"/>
      <c r="F3193" s="8"/>
      <c r="G3193" s="11" t="e">
        <f ca="1">_xlfn.IFS(OR(F3193="",D3193=""),"",FIND(C3193,D3193,1)=1,LOOKUP(1,0/((宿舍收费标准!$B$2:$B$119=D3193)*(宿舍收费标准!$C$2:$C$119=F3193)),宿舍收费标准!$D$2:$D$119))</f>
        <v>#NAME?</v>
      </c>
      <c r="H3193" s="10"/>
      <c r="I3193" s="10"/>
      <c r="J3193" s="10"/>
      <c r="K3193" s="10"/>
      <c r="L3193" s="8"/>
      <c r="M3193" s="9" t="e">
        <f t="shared" ca="1" si="98"/>
        <v>#NAME?</v>
      </c>
      <c r="N3193" s="11" t="e">
        <f t="shared" ca="1" si="99"/>
        <v>#NAME?</v>
      </c>
    </row>
    <row r="3194" spans="1:14" x14ac:dyDescent="0.2">
      <c r="A3194" s="10"/>
      <c r="B3194" s="10"/>
      <c r="C3194" s="10"/>
      <c r="D3194" s="10"/>
      <c r="E3194" s="10"/>
      <c r="F3194" s="8"/>
      <c r="G3194" s="11" t="e">
        <f ca="1">_xlfn.IFS(OR(F3194="",D3194=""),"",FIND(C3194,D3194,1)=1,LOOKUP(1,0/((宿舍收费标准!$B$2:$B$119=D3194)*(宿舍收费标准!$C$2:$C$119=F3194)),宿舍收费标准!$D$2:$D$119))</f>
        <v>#NAME?</v>
      </c>
      <c r="H3194" s="10"/>
      <c r="I3194" s="10"/>
      <c r="J3194" s="10"/>
      <c r="K3194" s="10"/>
      <c r="L3194" s="8"/>
      <c r="M3194" s="9" t="e">
        <f t="shared" ca="1" si="98"/>
        <v>#NAME?</v>
      </c>
      <c r="N3194" s="11" t="e">
        <f t="shared" ca="1" si="99"/>
        <v>#NAME?</v>
      </c>
    </row>
    <row r="3195" spans="1:14" x14ac:dyDescent="0.2">
      <c r="A3195" s="10"/>
      <c r="B3195" s="10"/>
      <c r="C3195" s="10"/>
      <c r="D3195" s="10"/>
      <c r="E3195" s="10"/>
      <c r="F3195" s="8"/>
      <c r="G3195" s="11" t="e">
        <f ca="1">_xlfn.IFS(OR(F3195="",D3195=""),"",FIND(C3195,D3195,1)=1,LOOKUP(1,0/((宿舍收费标准!$B$2:$B$119=D3195)*(宿舍收费标准!$C$2:$C$119=F3195)),宿舍收费标准!$D$2:$D$119))</f>
        <v>#NAME?</v>
      </c>
      <c r="H3195" s="10"/>
      <c r="I3195" s="10"/>
      <c r="J3195" s="10"/>
      <c r="K3195" s="10"/>
      <c r="L3195" s="8"/>
      <c r="M3195" s="9" t="e">
        <f t="shared" ca="1" si="98"/>
        <v>#NAME?</v>
      </c>
      <c r="N3195" s="11" t="e">
        <f t="shared" ca="1" si="99"/>
        <v>#NAME?</v>
      </c>
    </row>
    <row r="3196" spans="1:14" x14ac:dyDescent="0.2">
      <c r="A3196" s="10"/>
      <c r="B3196" s="10"/>
      <c r="C3196" s="10"/>
      <c r="D3196" s="10"/>
      <c r="E3196" s="10"/>
      <c r="F3196" s="8"/>
      <c r="G3196" s="11" t="e">
        <f ca="1">_xlfn.IFS(OR(F3196="",D3196=""),"",FIND(C3196,D3196,1)=1,LOOKUP(1,0/((宿舍收费标准!$B$2:$B$119=D3196)*(宿舍收费标准!$C$2:$C$119=F3196)),宿舍收费标准!$D$2:$D$119))</f>
        <v>#NAME?</v>
      </c>
      <c r="H3196" s="10"/>
      <c r="I3196" s="10"/>
      <c r="J3196" s="10"/>
      <c r="K3196" s="10"/>
      <c r="L3196" s="8"/>
      <c r="M3196" s="9" t="e">
        <f t="shared" ca="1" si="98"/>
        <v>#NAME?</v>
      </c>
      <c r="N3196" s="11" t="e">
        <f t="shared" ca="1" si="99"/>
        <v>#NAME?</v>
      </c>
    </row>
    <row r="3197" spans="1:14" x14ac:dyDescent="0.2">
      <c r="A3197" s="10"/>
      <c r="B3197" s="10"/>
      <c r="C3197" s="10"/>
      <c r="D3197" s="10"/>
      <c r="E3197" s="10"/>
      <c r="F3197" s="8"/>
      <c r="G3197" s="11" t="e">
        <f ca="1">_xlfn.IFS(OR(F3197="",D3197=""),"",FIND(C3197,D3197,1)=1,LOOKUP(1,0/((宿舍收费标准!$B$2:$B$119=D3197)*(宿舍收费标准!$C$2:$C$119=F3197)),宿舍收费标准!$D$2:$D$119))</f>
        <v>#NAME?</v>
      </c>
      <c r="H3197" s="10"/>
      <c r="I3197" s="10"/>
      <c r="J3197" s="10"/>
      <c r="K3197" s="10"/>
      <c r="L3197" s="8"/>
      <c r="M3197" s="9" t="e">
        <f t="shared" ca="1" si="98"/>
        <v>#NAME?</v>
      </c>
      <c r="N3197" s="11" t="e">
        <f t="shared" ca="1" si="99"/>
        <v>#NAME?</v>
      </c>
    </row>
    <row r="3198" spans="1:14" x14ac:dyDescent="0.2">
      <c r="A3198" s="10"/>
      <c r="B3198" s="10"/>
      <c r="C3198" s="10"/>
      <c r="D3198" s="10"/>
      <c r="E3198" s="10"/>
      <c r="F3198" s="8"/>
      <c r="G3198" s="11" t="e">
        <f ca="1">_xlfn.IFS(OR(F3198="",D3198=""),"",FIND(C3198,D3198,1)=1,LOOKUP(1,0/((宿舍收费标准!$B$2:$B$119=D3198)*(宿舍收费标准!$C$2:$C$119=F3198)),宿舍收费标准!$D$2:$D$119))</f>
        <v>#NAME?</v>
      </c>
      <c r="H3198" s="10"/>
      <c r="I3198" s="10"/>
      <c r="J3198" s="10"/>
      <c r="K3198" s="10"/>
      <c r="L3198" s="8"/>
      <c r="M3198" s="9" t="e">
        <f t="shared" ca="1" si="98"/>
        <v>#NAME?</v>
      </c>
      <c r="N3198" s="11" t="e">
        <f t="shared" ca="1" si="99"/>
        <v>#NAME?</v>
      </c>
    </row>
    <row r="3199" spans="1:14" x14ac:dyDescent="0.2">
      <c r="A3199" s="10"/>
      <c r="B3199" s="10"/>
      <c r="C3199" s="10"/>
      <c r="D3199" s="10"/>
      <c r="E3199" s="10"/>
      <c r="F3199" s="8"/>
      <c r="G3199" s="11" t="e">
        <f ca="1">_xlfn.IFS(OR(F3199="",D3199=""),"",FIND(C3199,D3199,1)=1,LOOKUP(1,0/((宿舍收费标准!$B$2:$B$119=D3199)*(宿舍收费标准!$C$2:$C$119=F3199)),宿舍收费标准!$D$2:$D$119))</f>
        <v>#NAME?</v>
      </c>
      <c r="H3199" s="10"/>
      <c r="I3199" s="10"/>
      <c r="J3199" s="10"/>
      <c r="K3199" s="10"/>
      <c r="L3199" s="8"/>
      <c r="M3199" s="9" t="e">
        <f t="shared" ca="1" si="98"/>
        <v>#NAME?</v>
      </c>
      <c r="N3199" s="11" t="e">
        <f t="shared" ca="1" si="99"/>
        <v>#NAME?</v>
      </c>
    </row>
    <row r="3200" spans="1:14" x14ac:dyDescent="0.2">
      <c r="A3200" s="10"/>
      <c r="B3200" s="10"/>
      <c r="C3200" s="10"/>
      <c r="D3200" s="10"/>
      <c r="E3200" s="10"/>
      <c r="F3200" s="8"/>
      <c r="G3200" s="11" t="e">
        <f ca="1">_xlfn.IFS(OR(F3200="",D3200=""),"",FIND(C3200,D3200,1)=1,LOOKUP(1,0/((宿舍收费标准!$B$2:$B$119=D3200)*(宿舍收费标准!$C$2:$C$119=F3200)),宿舍收费标准!$D$2:$D$119))</f>
        <v>#NAME?</v>
      </c>
      <c r="H3200" s="10"/>
      <c r="I3200" s="10"/>
      <c r="J3200" s="10"/>
      <c r="K3200" s="10"/>
      <c r="L3200" s="8"/>
      <c r="M3200" s="9" t="e">
        <f t="shared" ca="1" si="98"/>
        <v>#NAME?</v>
      </c>
      <c r="N3200" s="11" t="e">
        <f t="shared" ca="1" si="99"/>
        <v>#NAME?</v>
      </c>
    </row>
    <row r="3201" spans="1:14" x14ac:dyDescent="0.2">
      <c r="A3201" s="10"/>
      <c r="B3201" s="10"/>
      <c r="C3201" s="10"/>
      <c r="D3201" s="10"/>
      <c r="E3201" s="10"/>
      <c r="F3201" s="8"/>
      <c r="G3201" s="11" t="e">
        <f ca="1">_xlfn.IFS(OR(F3201="",D3201=""),"",FIND(C3201,D3201,1)=1,LOOKUP(1,0/((宿舍收费标准!$B$2:$B$119=D3201)*(宿舍收费标准!$C$2:$C$119=F3201)),宿舍收费标准!$D$2:$D$119))</f>
        <v>#NAME?</v>
      </c>
      <c r="H3201" s="10"/>
      <c r="I3201" s="10"/>
      <c r="J3201" s="10"/>
      <c r="K3201" s="10"/>
      <c r="L3201" s="8"/>
      <c r="M3201" s="9" t="e">
        <f t="shared" ca="1" si="98"/>
        <v>#NAME?</v>
      </c>
      <c r="N3201" s="11" t="e">
        <f t="shared" ca="1" si="99"/>
        <v>#NAME?</v>
      </c>
    </row>
    <row r="3202" spans="1:14" x14ac:dyDescent="0.2">
      <c r="A3202" s="10"/>
      <c r="B3202" s="10"/>
      <c r="C3202" s="10"/>
      <c r="D3202" s="10"/>
      <c r="E3202" s="10"/>
      <c r="F3202" s="8"/>
      <c r="G3202" s="11" t="e">
        <f ca="1">_xlfn.IFS(OR(F3202="",D3202=""),"",FIND(C3202,D3202,1)=1,LOOKUP(1,0/((宿舍收费标准!$B$2:$B$119=D3202)*(宿舍收费标准!$C$2:$C$119=F3202)),宿舍收费标准!$D$2:$D$119))</f>
        <v>#NAME?</v>
      </c>
      <c r="H3202" s="10"/>
      <c r="I3202" s="10"/>
      <c r="J3202" s="10"/>
      <c r="K3202" s="10"/>
      <c r="L3202" s="8"/>
      <c r="M3202" s="9" t="e">
        <f t="shared" ca="1" si="98"/>
        <v>#NAME?</v>
      </c>
      <c r="N3202" s="11" t="e">
        <f t="shared" ca="1" si="99"/>
        <v>#NAME?</v>
      </c>
    </row>
    <row r="3203" spans="1:14" x14ac:dyDescent="0.2">
      <c r="A3203" s="10"/>
      <c r="B3203" s="10"/>
      <c r="C3203" s="10"/>
      <c r="D3203" s="10"/>
      <c r="E3203" s="10"/>
      <c r="F3203" s="8"/>
      <c r="G3203" s="11" t="e">
        <f ca="1">_xlfn.IFS(OR(F3203="",D3203=""),"",FIND(C3203,D3203,1)=1,LOOKUP(1,0/((宿舍收费标准!$B$2:$B$119=D3203)*(宿舍收费标准!$C$2:$C$119=F3203)),宿舍收费标准!$D$2:$D$119))</f>
        <v>#NAME?</v>
      </c>
      <c r="H3203" s="10"/>
      <c r="I3203" s="10"/>
      <c r="J3203" s="10"/>
      <c r="K3203" s="10"/>
      <c r="L3203" s="8"/>
      <c r="M3203" s="9" t="e">
        <f t="shared" ca="1" si="98"/>
        <v>#NAME?</v>
      </c>
      <c r="N3203" s="11" t="e">
        <f t="shared" ca="1" si="99"/>
        <v>#NAME?</v>
      </c>
    </row>
    <row r="3204" spans="1:14" x14ac:dyDescent="0.2">
      <c r="A3204" s="10"/>
      <c r="B3204" s="10"/>
      <c r="C3204" s="10"/>
      <c r="D3204" s="10"/>
      <c r="E3204" s="10"/>
      <c r="F3204" s="8"/>
      <c r="G3204" s="11" t="e">
        <f ca="1">_xlfn.IFS(OR(F3204="",D3204=""),"",FIND(C3204,D3204,1)=1,LOOKUP(1,0/((宿舍收费标准!$B$2:$B$119=D3204)*(宿舍收费标准!$C$2:$C$119=F3204)),宿舍收费标准!$D$2:$D$119))</f>
        <v>#NAME?</v>
      </c>
      <c r="H3204" s="10"/>
      <c r="I3204" s="10"/>
      <c r="J3204" s="10"/>
      <c r="K3204" s="10"/>
      <c r="L3204" s="8"/>
      <c r="M3204" s="9" t="e">
        <f t="shared" ca="1" si="98"/>
        <v>#NAME?</v>
      </c>
      <c r="N3204" s="11" t="e">
        <f t="shared" ca="1" si="99"/>
        <v>#NAME?</v>
      </c>
    </row>
    <row r="3205" spans="1:14" x14ac:dyDescent="0.2">
      <c r="A3205" s="10"/>
      <c r="B3205" s="10"/>
      <c r="C3205" s="10"/>
      <c r="D3205" s="10"/>
      <c r="E3205" s="10"/>
      <c r="F3205" s="8"/>
      <c r="G3205" s="11" t="e">
        <f ca="1">_xlfn.IFS(OR(F3205="",D3205=""),"",FIND(C3205,D3205,1)=1,LOOKUP(1,0/((宿舍收费标准!$B$2:$B$119=D3205)*(宿舍收费标准!$C$2:$C$119=F3205)),宿舍收费标准!$D$2:$D$119))</f>
        <v>#NAME?</v>
      </c>
      <c r="H3205" s="10"/>
      <c r="I3205" s="10"/>
      <c r="J3205" s="10"/>
      <c r="K3205" s="10"/>
      <c r="L3205" s="8"/>
      <c r="M3205" s="9" t="e">
        <f t="shared" ca="1" si="98"/>
        <v>#NAME?</v>
      </c>
      <c r="N3205" s="11" t="e">
        <f t="shared" ca="1" si="99"/>
        <v>#NAME?</v>
      </c>
    </row>
    <row r="3206" spans="1:14" x14ac:dyDescent="0.2">
      <c r="A3206" s="10"/>
      <c r="B3206" s="10"/>
      <c r="C3206" s="10"/>
      <c r="D3206" s="10"/>
      <c r="E3206" s="10"/>
      <c r="F3206" s="8"/>
      <c r="G3206" s="11" t="e">
        <f ca="1">_xlfn.IFS(OR(F3206="",D3206=""),"",FIND(C3206,D3206,1)=1,LOOKUP(1,0/((宿舍收费标准!$B$2:$B$119=D3206)*(宿舍收费标准!$C$2:$C$119=F3206)),宿舍收费标准!$D$2:$D$119))</f>
        <v>#NAME?</v>
      </c>
      <c r="H3206" s="10"/>
      <c r="I3206" s="10"/>
      <c r="J3206" s="10"/>
      <c r="K3206" s="10"/>
      <c r="L3206" s="8"/>
      <c r="M3206" s="9" t="e">
        <f t="shared" ca="1" si="98"/>
        <v>#NAME?</v>
      </c>
      <c r="N3206" s="11" t="e">
        <f t="shared" ca="1" si="99"/>
        <v>#NAME?</v>
      </c>
    </row>
    <row r="3207" spans="1:14" x14ac:dyDescent="0.2">
      <c r="A3207" s="10"/>
      <c r="B3207" s="10"/>
      <c r="C3207" s="10"/>
      <c r="D3207" s="10"/>
      <c r="E3207" s="10"/>
      <c r="F3207" s="8"/>
      <c r="G3207" s="11" t="e">
        <f ca="1">_xlfn.IFS(OR(F3207="",D3207=""),"",FIND(C3207,D3207,1)=1,LOOKUP(1,0/((宿舍收费标准!$B$2:$B$119=D3207)*(宿舍收费标准!$C$2:$C$119=F3207)),宿舍收费标准!$D$2:$D$119))</f>
        <v>#NAME?</v>
      </c>
      <c r="H3207" s="10"/>
      <c r="I3207" s="10"/>
      <c r="J3207" s="10"/>
      <c r="K3207" s="10"/>
      <c r="L3207" s="8"/>
      <c r="M3207" s="9" t="e">
        <f t="shared" ref="M3207:M3270" ca="1" si="100">_xlfn.IFS(AND(H3207="",I3207="",J3207="",K3207="",L3207=""),"",OR(H3207&lt;&gt;"",I3207&lt;&gt;"",J3207&lt;&gt;"",K3207&lt;&gt;"",L3207&lt;&gt;""),SUM(_xlfn.IFS(AND(H3207&gt;=16,H3207&lt;=31),1,AND(H3207&gt;=1,H3207&lt;=15),0.5,H3207=0,0),_xlfn.IFS(AND(I3207&gt;=16,I3207&lt;=31),1,AND(I3207&gt;=1,I3207&lt;=15),0.5,I3207=0,0),_xlfn.IFS(AND(J3207&gt;=16,J3207&lt;=31),1,AND(J3207&gt;=1,J3207&lt;=15),0.5,J3207=0,0),_xlfn.IFS(AND(K3207&gt;=16,K3207&lt;=31),1,AND(K3207&gt;=1,K3207&lt;=15),0.5,K3207=0,0),_xlfn.IFS(AND(L3207&gt;=16,L3207&lt;=31),1,AND(L3207&gt;=1,L3207&lt;=15),0.5,L3207=0,0)))</f>
        <v>#NAME?</v>
      </c>
      <c r="N3207" s="11" t="e">
        <f t="shared" ref="N3207:N3270" ca="1" si="101">_xlfn.IFS(M3207="","",M3207&lt;&gt;"",G3207/2-G3207/10*M3207)</f>
        <v>#NAME?</v>
      </c>
    </row>
    <row r="3208" spans="1:14" x14ac:dyDescent="0.2">
      <c r="A3208" s="10"/>
      <c r="B3208" s="10"/>
      <c r="C3208" s="10"/>
      <c r="D3208" s="10"/>
      <c r="E3208" s="10"/>
      <c r="F3208" s="8"/>
      <c r="G3208" s="11" t="e">
        <f ca="1">_xlfn.IFS(OR(F3208="",D3208=""),"",FIND(C3208,D3208,1)=1,LOOKUP(1,0/((宿舍收费标准!$B$2:$B$119=D3208)*(宿舍收费标准!$C$2:$C$119=F3208)),宿舍收费标准!$D$2:$D$119))</f>
        <v>#NAME?</v>
      </c>
      <c r="H3208" s="10"/>
      <c r="I3208" s="10"/>
      <c r="J3208" s="10"/>
      <c r="K3208" s="10"/>
      <c r="L3208" s="8"/>
      <c r="M3208" s="9" t="e">
        <f t="shared" ca="1" si="100"/>
        <v>#NAME?</v>
      </c>
      <c r="N3208" s="11" t="e">
        <f t="shared" ca="1" si="101"/>
        <v>#NAME?</v>
      </c>
    </row>
    <row r="3209" spans="1:14" x14ac:dyDescent="0.2">
      <c r="A3209" s="10"/>
      <c r="B3209" s="10"/>
      <c r="C3209" s="10"/>
      <c r="D3209" s="10"/>
      <c r="E3209" s="10"/>
      <c r="F3209" s="8"/>
      <c r="G3209" s="11" t="e">
        <f ca="1">_xlfn.IFS(OR(F3209="",D3209=""),"",FIND(C3209,D3209,1)=1,LOOKUP(1,0/((宿舍收费标准!$B$2:$B$119=D3209)*(宿舍收费标准!$C$2:$C$119=F3209)),宿舍收费标准!$D$2:$D$119))</f>
        <v>#NAME?</v>
      </c>
      <c r="H3209" s="10"/>
      <c r="I3209" s="10"/>
      <c r="J3209" s="10"/>
      <c r="K3209" s="10"/>
      <c r="L3209" s="8"/>
      <c r="M3209" s="9" t="e">
        <f t="shared" ca="1" si="100"/>
        <v>#NAME?</v>
      </c>
      <c r="N3209" s="11" t="e">
        <f t="shared" ca="1" si="101"/>
        <v>#NAME?</v>
      </c>
    </row>
    <row r="3210" spans="1:14" x14ac:dyDescent="0.2">
      <c r="A3210" s="10"/>
      <c r="B3210" s="10"/>
      <c r="C3210" s="10"/>
      <c r="D3210" s="10"/>
      <c r="E3210" s="10"/>
      <c r="F3210" s="8"/>
      <c r="G3210" s="11" t="e">
        <f ca="1">_xlfn.IFS(OR(F3210="",D3210=""),"",FIND(C3210,D3210,1)=1,LOOKUP(1,0/((宿舍收费标准!$B$2:$B$119=D3210)*(宿舍收费标准!$C$2:$C$119=F3210)),宿舍收费标准!$D$2:$D$119))</f>
        <v>#NAME?</v>
      </c>
      <c r="H3210" s="10"/>
      <c r="I3210" s="10"/>
      <c r="J3210" s="10"/>
      <c r="K3210" s="10"/>
      <c r="L3210" s="8"/>
      <c r="M3210" s="9" t="e">
        <f t="shared" ca="1" si="100"/>
        <v>#NAME?</v>
      </c>
      <c r="N3210" s="11" t="e">
        <f t="shared" ca="1" si="101"/>
        <v>#NAME?</v>
      </c>
    </row>
    <row r="3211" spans="1:14" x14ac:dyDescent="0.2">
      <c r="A3211" s="10"/>
      <c r="B3211" s="10"/>
      <c r="C3211" s="10"/>
      <c r="D3211" s="10"/>
      <c r="E3211" s="10"/>
      <c r="F3211" s="8"/>
      <c r="G3211" s="11" t="e">
        <f ca="1">_xlfn.IFS(OR(F3211="",D3211=""),"",FIND(C3211,D3211,1)=1,LOOKUP(1,0/((宿舍收费标准!$B$2:$B$119=D3211)*(宿舍收费标准!$C$2:$C$119=F3211)),宿舍收费标准!$D$2:$D$119))</f>
        <v>#NAME?</v>
      </c>
      <c r="H3211" s="10"/>
      <c r="I3211" s="10"/>
      <c r="J3211" s="10"/>
      <c r="K3211" s="10"/>
      <c r="L3211" s="8"/>
      <c r="M3211" s="9" t="e">
        <f t="shared" ca="1" si="100"/>
        <v>#NAME?</v>
      </c>
      <c r="N3211" s="11" t="e">
        <f t="shared" ca="1" si="101"/>
        <v>#NAME?</v>
      </c>
    </row>
    <row r="3212" spans="1:14" x14ac:dyDescent="0.2">
      <c r="A3212" s="10"/>
      <c r="B3212" s="10"/>
      <c r="C3212" s="10"/>
      <c r="D3212" s="10"/>
      <c r="E3212" s="10"/>
      <c r="F3212" s="8"/>
      <c r="G3212" s="11" t="e">
        <f ca="1">_xlfn.IFS(OR(F3212="",D3212=""),"",FIND(C3212,D3212,1)=1,LOOKUP(1,0/((宿舍收费标准!$B$2:$B$119=D3212)*(宿舍收费标准!$C$2:$C$119=F3212)),宿舍收费标准!$D$2:$D$119))</f>
        <v>#NAME?</v>
      </c>
      <c r="H3212" s="10"/>
      <c r="I3212" s="10"/>
      <c r="J3212" s="10"/>
      <c r="K3212" s="10"/>
      <c r="L3212" s="8"/>
      <c r="M3212" s="9" t="e">
        <f t="shared" ca="1" si="100"/>
        <v>#NAME?</v>
      </c>
      <c r="N3212" s="11" t="e">
        <f t="shared" ca="1" si="101"/>
        <v>#NAME?</v>
      </c>
    </row>
    <row r="3213" spans="1:14" x14ac:dyDescent="0.2">
      <c r="A3213" s="10"/>
      <c r="B3213" s="10"/>
      <c r="C3213" s="10"/>
      <c r="D3213" s="10"/>
      <c r="E3213" s="10"/>
      <c r="F3213" s="8"/>
      <c r="G3213" s="11" t="e">
        <f ca="1">_xlfn.IFS(OR(F3213="",D3213=""),"",FIND(C3213,D3213,1)=1,LOOKUP(1,0/((宿舍收费标准!$B$2:$B$119=D3213)*(宿舍收费标准!$C$2:$C$119=F3213)),宿舍收费标准!$D$2:$D$119))</f>
        <v>#NAME?</v>
      </c>
      <c r="H3213" s="10"/>
      <c r="I3213" s="10"/>
      <c r="J3213" s="10"/>
      <c r="K3213" s="10"/>
      <c r="L3213" s="8"/>
      <c r="M3213" s="9" t="e">
        <f t="shared" ca="1" si="100"/>
        <v>#NAME?</v>
      </c>
      <c r="N3213" s="11" t="e">
        <f t="shared" ca="1" si="101"/>
        <v>#NAME?</v>
      </c>
    </row>
    <row r="3214" spans="1:14" x14ac:dyDescent="0.2">
      <c r="A3214" s="10"/>
      <c r="B3214" s="10"/>
      <c r="C3214" s="10"/>
      <c r="D3214" s="10"/>
      <c r="E3214" s="10"/>
      <c r="F3214" s="8"/>
      <c r="G3214" s="11" t="e">
        <f ca="1">_xlfn.IFS(OR(F3214="",D3214=""),"",FIND(C3214,D3214,1)=1,LOOKUP(1,0/((宿舍收费标准!$B$2:$B$119=D3214)*(宿舍收费标准!$C$2:$C$119=F3214)),宿舍收费标准!$D$2:$D$119))</f>
        <v>#NAME?</v>
      </c>
      <c r="H3214" s="10"/>
      <c r="I3214" s="10"/>
      <c r="J3214" s="10"/>
      <c r="K3214" s="10"/>
      <c r="L3214" s="8"/>
      <c r="M3214" s="9" t="e">
        <f t="shared" ca="1" si="100"/>
        <v>#NAME?</v>
      </c>
      <c r="N3214" s="11" t="e">
        <f t="shared" ca="1" si="101"/>
        <v>#NAME?</v>
      </c>
    </row>
    <row r="3215" spans="1:14" x14ac:dyDescent="0.2">
      <c r="A3215" s="10"/>
      <c r="B3215" s="10"/>
      <c r="C3215" s="10"/>
      <c r="D3215" s="10"/>
      <c r="E3215" s="10"/>
      <c r="F3215" s="8"/>
      <c r="G3215" s="11" t="e">
        <f ca="1">_xlfn.IFS(OR(F3215="",D3215=""),"",FIND(C3215,D3215,1)=1,LOOKUP(1,0/((宿舍收费标准!$B$2:$B$119=D3215)*(宿舍收费标准!$C$2:$C$119=F3215)),宿舍收费标准!$D$2:$D$119))</f>
        <v>#NAME?</v>
      </c>
      <c r="H3215" s="10"/>
      <c r="I3215" s="10"/>
      <c r="J3215" s="10"/>
      <c r="K3215" s="10"/>
      <c r="L3215" s="8"/>
      <c r="M3215" s="9" t="e">
        <f t="shared" ca="1" si="100"/>
        <v>#NAME?</v>
      </c>
      <c r="N3215" s="11" t="e">
        <f t="shared" ca="1" si="101"/>
        <v>#NAME?</v>
      </c>
    </row>
    <row r="3216" spans="1:14" x14ac:dyDescent="0.2">
      <c r="A3216" s="10"/>
      <c r="B3216" s="10"/>
      <c r="C3216" s="10"/>
      <c r="D3216" s="10"/>
      <c r="E3216" s="10"/>
      <c r="F3216" s="8"/>
      <c r="G3216" s="11" t="e">
        <f ca="1">_xlfn.IFS(OR(F3216="",D3216=""),"",FIND(C3216,D3216,1)=1,LOOKUP(1,0/((宿舍收费标准!$B$2:$B$119=D3216)*(宿舍收费标准!$C$2:$C$119=F3216)),宿舍收费标准!$D$2:$D$119))</f>
        <v>#NAME?</v>
      </c>
      <c r="H3216" s="10"/>
      <c r="I3216" s="10"/>
      <c r="J3216" s="10"/>
      <c r="K3216" s="10"/>
      <c r="L3216" s="8"/>
      <c r="M3216" s="9" t="e">
        <f t="shared" ca="1" si="100"/>
        <v>#NAME?</v>
      </c>
      <c r="N3216" s="11" t="e">
        <f t="shared" ca="1" si="101"/>
        <v>#NAME?</v>
      </c>
    </row>
    <row r="3217" spans="1:14" x14ac:dyDescent="0.2">
      <c r="A3217" s="10"/>
      <c r="B3217" s="10"/>
      <c r="C3217" s="10"/>
      <c r="D3217" s="10"/>
      <c r="E3217" s="10"/>
      <c r="F3217" s="8"/>
      <c r="G3217" s="11" t="e">
        <f ca="1">_xlfn.IFS(OR(F3217="",D3217=""),"",FIND(C3217,D3217,1)=1,LOOKUP(1,0/((宿舍收费标准!$B$2:$B$119=D3217)*(宿舍收费标准!$C$2:$C$119=F3217)),宿舍收费标准!$D$2:$D$119))</f>
        <v>#NAME?</v>
      </c>
      <c r="H3217" s="10"/>
      <c r="I3217" s="10"/>
      <c r="J3217" s="10"/>
      <c r="K3217" s="10"/>
      <c r="L3217" s="8"/>
      <c r="M3217" s="9" t="e">
        <f t="shared" ca="1" si="100"/>
        <v>#NAME?</v>
      </c>
      <c r="N3217" s="11" t="e">
        <f t="shared" ca="1" si="101"/>
        <v>#NAME?</v>
      </c>
    </row>
    <row r="3218" spans="1:14" x14ac:dyDescent="0.2">
      <c r="A3218" s="10"/>
      <c r="B3218" s="10"/>
      <c r="C3218" s="10"/>
      <c r="D3218" s="10"/>
      <c r="E3218" s="10"/>
      <c r="F3218" s="8"/>
      <c r="G3218" s="11" t="e">
        <f ca="1">_xlfn.IFS(OR(F3218="",D3218=""),"",FIND(C3218,D3218,1)=1,LOOKUP(1,0/((宿舍收费标准!$B$2:$B$119=D3218)*(宿舍收费标准!$C$2:$C$119=F3218)),宿舍收费标准!$D$2:$D$119))</f>
        <v>#NAME?</v>
      </c>
      <c r="H3218" s="10"/>
      <c r="I3218" s="10"/>
      <c r="J3218" s="10"/>
      <c r="K3218" s="10"/>
      <c r="L3218" s="8"/>
      <c r="M3218" s="9" t="e">
        <f t="shared" ca="1" si="100"/>
        <v>#NAME?</v>
      </c>
      <c r="N3218" s="11" t="e">
        <f t="shared" ca="1" si="101"/>
        <v>#NAME?</v>
      </c>
    </row>
    <row r="3219" spans="1:14" x14ac:dyDescent="0.2">
      <c r="A3219" s="10"/>
      <c r="B3219" s="10"/>
      <c r="C3219" s="10"/>
      <c r="D3219" s="10"/>
      <c r="E3219" s="10"/>
      <c r="F3219" s="8"/>
      <c r="G3219" s="11" t="e">
        <f ca="1">_xlfn.IFS(OR(F3219="",D3219=""),"",FIND(C3219,D3219,1)=1,LOOKUP(1,0/((宿舍收费标准!$B$2:$B$119=D3219)*(宿舍收费标准!$C$2:$C$119=F3219)),宿舍收费标准!$D$2:$D$119))</f>
        <v>#NAME?</v>
      </c>
      <c r="H3219" s="10"/>
      <c r="I3219" s="10"/>
      <c r="J3219" s="10"/>
      <c r="K3219" s="10"/>
      <c r="L3219" s="8"/>
      <c r="M3219" s="9" t="e">
        <f t="shared" ca="1" si="100"/>
        <v>#NAME?</v>
      </c>
      <c r="N3219" s="11" t="e">
        <f t="shared" ca="1" si="101"/>
        <v>#NAME?</v>
      </c>
    </row>
    <row r="3220" spans="1:14" x14ac:dyDescent="0.2">
      <c r="A3220" s="10"/>
      <c r="B3220" s="10"/>
      <c r="C3220" s="10"/>
      <c r="D3220" s="10"/>
      <c r="E3220" s="10"/>
      <c r="F3220" s="8"/>
      <c r="G3220" s="11" t="e">
        <f ca="1">_xlfn.IFS(OR(F3220="",D3220=""),"",FIND(C3220,D3220,1)=1,LOOKUP(1,0/((宿舍收费标准!$B$2:$B$119=D3220)*(宿舍收费标准!$C$2:$C$119=F3220)),宿舍收费标准!$D$2:$D$119))</f>
        <v>#NAME?</v>
      </c>
      <c r="H3220" s="10"/>
      <c r="I3220" s="10"/>
      <c r="J3220" s="10"/>
      <c r="K3220" s="10"/>
      <c r="L3220" s="8"/>
      <c r="M3220" s="9" t="e">
        <f t="shared" ca="1" si="100"/>
        <v>#NAME?</v>
      </c>
      <c r="N3220" s="11" t="e">
        <f t="shared" ca="1" si="101"/>
        <v>#NAME?</v>
      </c>
    </row>
    <row r="3221" spans="1:14" x14ac:dyDescent="0.2">
      <c r="A3221" s="10"/>
      <c r="B3221" s="10"/>
      <c r="C3221" s="10"/>
      <c r="D3221" s="10"/>
      <c r="E3221" s="10"/>
      <c r="F3221" s="8"/>
      <c r="G3221" s="11" t="e">
        <f ca="1">_xlfn.IFS(OR(F3221="",D3221=""),"",FIND(C3221,D3221,1)=1,LOOKUP(1,0/((宿舍收费标准!$B$2:$B$119=D3221)*(宿舍收费标准!$C$2:$C$119=F3221)),宿舍收费标准!$D$2:$D$119))</f>
        <v>#NAME?</v>
      </c>
      <c r="H3221" s="10"/>
      <c r="I3221" s="10"/>
      <c r="J3221" s="10"/>
      <c r="K3221" s="10"/>
      <c r="L3221" s="8"/>
      <c r="M3221" s="9" t="e">
        <f t="shared" ca="1" si="100"/>
        <v>#NAME?</v>
      </c>
      <c r="N3221" s="11" t="e">
        <f t="shared" ca="1" si="101"/>
        <v>#NAME?</v>
      </c>
    </row>
    <row r="3222" spans="1:14" x14ac:dyDescent="0.2">
      <c r="A3222" s="10"/>
      <c r="B3222" s="10"/>
      <c r="C3222" s="10"/>
      <c r="D3222" s="10"/>
      <c r="E3222" s="10"/>
      <c r="F3222" s="8"/>
      <c r="G3222" s="11" t="e">
        <f ca="1">_xlfn.IFS(OR(F3222="",D3222=""),"",FIND(C3222,D3222,1)=1,LOOKUP(1,0/((宿舍收费标准!$B$2:$B$119=D3222)*(宿舍收费标准!$C$2:$C$119=F3222)),宿舍收费标准!$D$2:$D$119))</f>
        <v>#NAME?</v>
      </c>
      <c r="H3222" s="10"/>
      <c r="I3222" s="10"/>
      <c r="J3222" s="10"/>
      <c r="K3222" s="10"/>
      <c r="L3222" s="8"/>
      <c r="M3222" s="9" t="e">
        <f t="shared" ca="1" si="100"/>
        <v>#NAME?</v>
      </c>
      <c r="N3222" s="11" t="e">
        <f t="shared" ca="1" si="101"/>
        <v>#NAME?</v>
      </c>
    </row>
    <row r="3223" spans="1:14" x14ac:dyDescent="0.2">
      <c r="A3223" s="10"/>
      <c r="B3223" s="10"/>
      <c r="C3223" s="10"/>
      <c r="D3223" s="10"/>
      <c r="E3223" s="10"/>
      <c r="F3223" s="8"/>
      <c r="G3223" s="11" t="e">
        <f ca="1">_xlfn.IFS(OR(F3223="",D3223=""),"",FIND(C3223,D3223,1)=1,LOOKUP(1,0/((宿舍收费标准!$B$2:$B$119=D3223)*(宿舍收费标准!$C$2:$C$119=F3223)),宿舍收费标准!$D$2:$D$119))</f>
        <v>#NAME?</v>
      </c>
      <c r="H3223" s="10"/>
      <c r="I3223" s="10"/>
      <c r="J3223" s="10"/>
      <c r="K3223" s="10"/>
      <c r="L3223" s="8"/>
      <c r="M3223" s="9" t="e">
        <f t="shared" ca="1" si="100"/>
        <v>#NAME?</v>
      </c>
      <c r="N3223" s="11" t="e">
        <f t="shared" ca="1" si="101"/>
        <v>#NAME?</v>
      </c>
    </row>
    <row r="3224" spans="1:14" x14ac:dyDescent="0.2">
      <c r="A3224" s="10"/>
      <c r="B3224" s="10"/>
      <c r="C3224" s="10"/>
      <c r="D3224" s="10"/>
      <c r="E3224" s="10"/>
      <c r="F3224" s="8"/>
      <c r="G3224" s="11" t="e">
        <f ca="1">_xlfn.IFS(OR(F3224="",D3224=""),"",FIND(C3224,D3224,1)=1,LOOKUP(1,0/((宿舍收费标准!$B$2:$B$119=D3224)*(宿舍收费标准!$C$2:$C$119=F3224)),宿舍收费标准!$D$2:$D$119))</f>
        <v>#NAME?</v>
      </c>
      <c r="H3224" s="10"/>
      <c r="I3224" s="10"/>
      <c r="J3224" s="10"/>
      <c r="K3224" s="10"/>
      <c r="L3224" s="8"/>
      <c r="M3224" s="9" t="e">
        <f t="shared" ca="1" si="100"/>
        <v>#NAME?</v>
      </c>
      <c r="N3224" s="11" t="e">
        <f t="shared" ca="1" si="101"/>
        <v>#NAME?</v>
      </c>
    </row>
    <row r="3225" spans="1:14" x14ac:dyDescent="0.2">
      <c r="A3225" s="10"/>
      <c r="B3225" s="10"/>
      <c r="C3225" s="10"/>
      <c r="D3225" s="10"/>
      <c r="E3225" s="10"/>
      <c r="F3225" s="8"/>
      <c r="G3225" s="11" t="e">
        <f ca="1">_xlfn.IFS(OR(F3225="",D3225=""),"",FIND(C3225,D3225,1)=1,LOOKUP(1,0/((宿舍收费标准!$B$2:$B$119=D3225)*(宿舍收费标准!$C$2:$C$119=F3225)),宿舍收费标准!$D$2:$D$119))</f>
        <v>#NAME?</v>
      </c>
      <c r="H3225" s="10"/>
      <c r="I3225" s="10"/>
      <c r="J3225" s="10"/>
      <c r="K3225" s="10"/>
      <c r="L3225" s="8"/>
      <c r="M3225" s="9" t="e">
        <f t="shared" ca="1" si="100"/>
        <v>#NAME?</v>
      </c>
      <c r="N3225" s="11" t="e">
        <f t="shared" ca="1" si="101"/>
        <v>#NAME?</v>
      </c>
    </row>
    <row r="3226" spans="1:14" x14ac:dyDescent="0.2">
      <c r="A3226" s="10"/>
      <c r="B3226" s="10"/>
      <c r="C3226" s="10"/>
      <c r="D3226" s="10"/>
      <c r="E3226" s="10"/>
      <c r="F3226" s="8"/>
      <c r="G3226" s="11" t="e">
        <f ca="1">_xlfn.IFS(OR(F3226="",D3226=""),"",FIND(C3226,D3226,1)=1,LOOKUP(1,0/((宿舍收费标准!$B$2:$B$119=D3226)*(宿舍收费标准!$C$2:$C$119=F3226)),宿舍收费标准!$D$2:$D$119))</f>
        <v>#NAME?</v>
      </c>
      <c r="H3226" s="10"/>
      <c r="I3226" s="10"/>
      <c r="J3226" s="10"/>
      <c r="K3226" s="10"/>
      <c r="L3226" s="8"/>
      <c r="M3226" s="9" t="e">
        <f t="shared" ca="1" si="100"/>
        <v>#NAME?</v>
      </c>
      <c r="N3226" s="11" t="e">
        <f t="shared" ca="1" si="101"/>
        <v>#NAME?</v>
      </c>
    </row>
    <row r="3227" spans="1:14" x14ac:dyDescent="0.2">
      <c r="A3227" s="10"/>
      <c r="B3227" s="10"/>
      <c r="C3227" s="10"/>
      <c r="D3227" s="10"/>
      <c r="E3227" s="10"/>
      <c r="F3227" s="8"/>
      <c r="G3227" s="11" t="e">
        <f ca="1">_xlfn.IFS(OR(F3227="",D3227=""),"",FIND(C3227,D3227,1)=1,LOOKUP(1,0/((宿舍收费标准!$B$2:$B$119=D3227)*(宿舍收费标准!$C$2:$C$119=F3227)),宿舍收费标准!$D$2:$D$119))</f>
        <v>#NAME?</v>
      </c>
      <c r="H3227" s="10"/>
      <c r="I3227" s="10"/>
      <c r="J3227" s="10"/>
      <c r="K3227" s="10"/>
      <c r="L3227" s="8"/>
      <c r="M3227" s="9" t="e">
        <f t="shared" ca="1" si="100"/>
        <v>#NAME?</v>
      </c>
      <c r="N3227" s="11" t="e">
        <f t="shared" ca="1" si="101"/>
        <v>#NAME?</v>
      </c>
    </row>
    <row r="3228" spans="1:14" x14ac:dyDescent="0.2">
      <c r="A3228" s="10"/>
      <c r="B3228" s="10"/>
      <c r="C3228" s="10"/>
      <c r="D3228" s="10"/>
      <c r="E3228" s="10"/>
      <c r="F3228" s="8"/>
      <c r="G3228" s="11" t="e">
        <f ca="1">_xlfn.IFS(OR(F3228="",D3228=""),"",FIND(C3228,D3228,1)=1,LOOKUP(1,0/((宿舍收费标准!$B$2:$B$119=D3228)*(宿舍收费标准!$C$2:$C$119=F3228)),宿舍收费标准!$D$2:$D$119))</f>
        <v>#NAME?</v>
      </c>
      <c r="H3228" s="10"/>
      <c r="I3228" s="10"/>
      <c r="J3228" s="10"/>
      <c r="K3228" s="10"/>
      <c r="L3228" s="8"/>
      <c r="M3228" s="9" t="e">
        <f t="shared" ca="1" si="100"/>
        <v>#NAME?</v>
      </c>
      <c r="N3228" s="11" t="e">
        <f t="shared" ca="1" si="101"/>
        <v>#NAME?</v>
      </c>
    </row>
    <row r="3229" spans="1:14" x14ac:dyDescent="0.2">
      <c r="A3229" s="10"/>
      <c r="B3229" s="10"/>
      <c r="C3229" s="10"/>
      <c r="D3229" s="10"/>
      <c r="E3229" s="10"/>
      <c r="F3229" s="8"/>
      <c r="G3229" s="11" t="e">
        <f ca="1">_xlfn.IFS(OR(F3229="",D3229=""),"",FIND(C3229,D3229,1)=1,LOOKUP(1,0/((宿舍收费标准!$B$2:$B$119=D3229)*(宿舍收费标准!$C$2:$C$119=F3229)),宿舍收费标准!$D$2:$D$119))</f>
        <v>#NAME?</v>
      </c>
      <c r="H3229" s="10"/>
      <c r="I3229" s="10"/>
      <c r="J3229" s="10"/>
      <c r="K3229" s="10"/>
      <c r="L3229" s="8"/>
      <c r="M3229" s="9" t="e">
        <f t="shared" ca="1" si="100"/>
        <v>#NAME?</v>
      </c>
      <c r="N3229" s="11" t="e">
        <f t="shared" ca="1" si="101"/>
        <v>#NAME?</v>
      </c>
    </row>
    <row r="3230" spans="1:14" x14ac:dyDescent="0.2">
      <c r="A3230" s="10"/>
      <c r="B3230" s="10"/>
      <c r="C3230" s="10"/>
      <c r="D3230" s="10"/>
      <c r="E3230" s="10"/>
      <c r="F3230" s="8"/>
      <c r="G3230" s="11" t="e">
        <f ca="1">_xlfn.IFS(OR(F3230="",D3230=""),"",FIND(C3230,D3230,1)=1,LOOKUP(1,0/((宿舍收费标准!$B$2:$B$119=D3230)*(宿舍收费标准!$C$2:$C$119=F3230)),宿舍收费标准!$D$2:$D$119))</f>
        <v>#NAME?</v>
      </c>
      <c r="H3230" s="10"/>
      <c r="I3230" s="10"/>
      <c r="J3230" s="10"/>
      <c r="K3230" s="10"/>
      <c r="L3230" s="8"/>
      <c r="M3230" s="9" t="e">
        <f t="shared" ca="1" si="100"/>
        <v>#NAME?</v>
      </c>
      <c r="N3230" s="11" t="e">
        <f t="shared" ca="1" si="101"/>
        <v>#NAME?</v>
      </c>
    </row>
    <row r="3231" spans="1:14" x14ac:dyDescent="0.2">
      <c r="A3231" s="10"/>
      <c r="B3231" s="10"/>
      <c r="C3231" s="10"/>
      <c r="D3231" s="10"/>
      <c r="E3231" s="10"/>
      <c r="F3231" s="8"/>
      <c r="G3231" s="11" t="e">
        <f ca="1">_xlfn.IFS(OR(F3231="",D3231=""),"",FIND(C3231,D3231,1)=1,LOOKUP(1,0/((宿舍收费标准!$B$2:$B$119=D3231)*(宿舍收费标准!$C$2:$C$119=F3231)),宿舍收费标准!$D$2:$D$119))</f>
        <v>#NAME?</v>
      </c>
      <c r="H3231" s="10"/>
      <c r="I3231" s="10"/>
      <c r="J3231" s="10"/>
      <c r="K3231" s="10"/>
      <c r="L3231" s="8"/>
      <c r="M3231" s="9" t="e">
        <f t="shared" ca="1" si="100"/>
        <v>#NAME?</v>
      </c>
      <c r="N3231" s="11" t="e">
        <f t="shared" ca="1" si="101"/>
        <v>#NAME?</v>
      </c>
    </row>
    <row r="3232" spans="1:14" x14ac:dyDescent="0.2">
      <c r="A3232" s="10"/>
      <c r="B3232" s="10"/>
      <c r="C3232" s="10"/>
      <c r="D3232" s="10"/>
      <c r="E3232" s="10"/>
      <c r="F3232" s="8"/>
      <c r="G3232" s="11" t="e">
        <f ca="1">_xlfn.IFS(OR(F3232="",D3232=""),"",FIND(C3232,D3232,1)=1,LOOKUP(1,0/((宿舍收费标准!$B$2:$B$119=D3232)*(宿舍收费标准!$C$2:$C$119=F3232)),宿舍收费标准!$D$2:$D$119))</f>
        <v>#NAME?</v>
      </c>
      <c r="H3232" s="10"/>
      <c r="I3232" s="10"/>
      <c r="J3232" s="10"/>
      <c r="K3232" s="10"/>
      <c r="L3232" s="8"/>
      <c r="M3232" s="9" t="e">
        <f t="shared" ca="1" si="100"/>
        <v>#NAME?</v>
      </c>
      <c r="N3232" s="11" t="e">
        <f t="shared" ca="1" si="101"/>
        <v>#NAME?</v>
      </c>
    </row>
    <row r="3233" spans="1:14" x14ac:dyDescent="0.2">
      <c r="A3233" s="10"/>
      <c r="B3233" s="10"/>
      <c r="C3233" s="10"/>
      <c r="D3233" s="10"/>
      <c r="E3233" s="10"/>
      <c r="F3233" s="8"/>
      <c r="G3233" s="11" t="e">
        <f ca="1">_xlfn.IFS(OR(F3233="",D3233=""),"",FIND(C3233,D3233,1)=1,LOOKUP(1,0/((宿舍收费标准!$B$2:$B$119=D3233)*(宿舍收费标准!$C$2:$C$119=F3233)),宿舍收费标准!$D$2:$D$119))</f>
        <v>#NAME?</v>
      </c>
      <c r="H3233" s="10"/>
      <c r="I3233" s="10"/>
      <c r="J3233" s="10"/>
      <c r="K3233" s="10"/>
      <c r="L3233" s="8"/>
      <c r="M3233" s="9" t="e">
        <f t="shared" ca="1" si="100"/>
        <v>#NAME?</v>
      </c>
      <c r="N3233" s="11" t="e">
        <f t="shared" ca="1" si="101"/>
        <v>#NAME?</v>
      </c>
    </row>
    <row r="3234" spans="1:14" x14ac:dyDescent="0.2">
      <c r="A3234" s="10"/>
      <c r="B3234" s="10"/>
      <c r="C3234" s="10"/>
      <c r="D3234" s="10"/>
      <c r="E3234" s="10"/>
      <c r="F3234" s="8"/>
      <c r="G3234" s="11" t="e">
        <f ca="1">_xlfn.IFS(OR(F3234="",D3234=""),"",FIND(C3234,D3234,1)=1,LOOKUP(1,0/((宿舍收费标准!$B$2:$B$119=D3234)*(宿舍收费标准!$C$2:$C$119=F3234)),宿舍收费标准!$D$2:$D$119))</f>
        <v>#NAME?</v>
      </c>
      <c r="H3234" s="10"/>
      <c r="I3234" s="10"/>
      <c r="J3234" s="10"/>
      <c r="K3234" s="10"/>
      <c r="L3234" s="8"/>
      <c r="M3234" s="9" t="e">
        <f t="shared" ca="1" si="100"/>
        <v>#NAME?</v>
      </c>
      <c r="N3234" s="11" t="e">
        <f t="shared" ca="1" si="101"/>
        <v>#NAME?</v>
      </c>
    </row>
    <row r="3235" spans="1:14" x14ac:dyDescent="0.2">
      <c r="A3235" s="10"/>
      <c r="B3235" s="10"/>
      <c r="C3235" s="10"/>
      <c r="D3235" s="10"/>
      <c r="E3235" s="10"/>
      <c r="F3235" s="8"/>
      <c r="G3235" s="11" t="e">
        <f ca="1">_xlfn.IFS(OR(F3235="",D3235=""),"",FIND(C3235,D3235,1)=1,LOOKUP(1,0/((宿舍收费标准!$B$2:$B$119=D3235)*(宿舍收费标准!$C$2:$C$119=F3235)),宿舍收费标准!$D$2:$D$119))</f>
        <v>#NAME?</v>
      </c>
      <c r="H3235" s="10"/>
      <c r="I3235" s="10"/>
      <c r="J3235" s="10"/>
      <c r="K3235" s="10"/>
      <c r="L3235" s="8"/>
      <c r="M3235" s="9" t="e">
        <f t="shared" ca="1" si="100"/>
        <v>#NAME?</v>
      </c>
      <c r="N3235" s="11" t="e">
        <f t="shared" ca="1" si="101"/>
        <v>#NAME?</v>
      </c>
    </row>
    <row r="3236" spans="1:14" x14ac:dyDescent="0.2">
      <c r="A3236" s="10"/>
      <c r="B3236" s="10"/>
      <c r="C3236" s="10"/>
      <c r="D3236" s="10"/>
      <c r="E3236" s="10"/>
      <c r="F3236" s="8"/>
      <c r="G3236" s="11" t="e">
        <f ca="1">_xlfn.IFS(OR(F3236="",D3236=""),"",FIND(C3236,D3236,1)=1,LOOKUP(1,0/((宿舍收费标准!$B$2:$B$119=D3236)*(宿舍收费标准!$C$2:$C$119=F3236)),宿舍收费标准!$D$2:$D$119))</f>
        <v>#NAME?</v>
      </c>
      <c r="H3236" s="10"/>
      <c r="I3236" s="10"/>
      <c r="J3236" s="10"/>
      <c r="K3236" s="10"/>
      <c r="L3236" s="8"/>
      <c r="M3236" s="9" t="e">
        <f t="shared" ca="1" si="100"/>
        <v>#NAME?</v>
      </c>
      <c r="N3236" s="11" t="e">
        <f t="shared" ca="1" si="101"/>
        <v>#NAME?</v>
      </c>
    </row>
    <row r="3237" spans="1:14" x14ac:dyDescent="0.2">
      <c r="A3237" s="10"/>
      <c r="B3237" s="10"/>
      <c r="C3237" s="10"/>
      <c r="D3237" s="10"/>
      <c r="E3237" s="10"/>
      <c r="F3237" s="8"/>
      <c r="G3237" s="11" t="e">
        <f ca="1">_xlfn.IFS(OR(F3237="",D3237=""),"",FIND(C3237,D3237,1)=1,LOOKUP(1,0/((宿舍收费标准!$B$2:$B$119=D3237)*(宿舍收费标准!$C$2:$C$119=F3237)),宿舍收费标准!$D$2:$D$119))</f>
        <v>#NAME?</v>
      </c>
      <c r="H3237" s="10"/>
      <c r="I3237" s="10"/>
      <c r="J3237" s="10"/>
      <c r="K3237" s="10"/>
      <c r="L3237" s="8"/>
      <c r="M3237" s="9" t="e">
        <f t="shared" ca="1" si="100"/>
        <v>#NAME?</v>
      </c>
      <c r="N3237" s="11" t="e">
        <f t="shared" ca="1" si="101"/>
        <v>#NAME?</v>
      </c>
    </row>
    <row r="3238" spans="1:14" x14ac:dyDescent="0.2">
      <c r="A3238" s="10"/>
      <c r="B3238" s="10"/>
      <c r="C3238" s="10"/>
      <c r="D3238" s="10"/>
      <c r="E3238" s="10"/>
      <c r="F3238" s="8"/>
      <c r="G3238" s="11" t="e">
        <f ca="1">_xlfn.IFS(OR(F3238="",D3238=""),"",FIND(C3238,D3238,1)=1,LOOKUP(1,0/((宿舍收费标准!$B$2:$B$119=D3238)*(宿舍收费标准!$C$2:$C$119=F3238)),宿舍收费标准!$D$2:$D$119))</f>
        <v>#NAME?</v>
      </c>
      <c r="H3238" s="10"/>
      <c r="I3238" s="10"/>
      <c r="J3238" s="10"/>
      <c r="K3238" s="10"/>
      <c r="L3238" s="8"/>
      <c r="M3238" s="9" t="e">
        <f t="shared" ca="1" si="100"/>
        <v>#NAME?</v>
      </c>
      <c r="N3238" s="11" t="e">
        <f t="shared" ca="1" si="101"/>
        <v>#NAME?</v>
      </c>
    </row>
    <row r="3239" spans="1:14" x14ac:dyDescent="0.2">
      <c r="A3239" s="10"/>
      <c r="B3239" s="10"/>
      <c r="C3239" s="10"/>
      <c r="D3239" s="10"/>
      <c r="E3239" s="10"/>
      <c r="F3239" s="8"/>
      <c r="G3239" s="11" t="e">
        <f ca="1">_xlfn.IFS(OR(F3239="",D3239=""),"",FIND(C3239,D3239,1)=1,LOOKUP(1,0/((宿舍收费标准!$B$2:$B$119=D3239)*(宿舍收费标准!$C$2:$C$119=F3239)),宿舍收费标准!$D$2:$D$119))</f>
        <v>#NAME?</v>
      </c>
      <c r="H3239" s="10"/>
      <c r="I3239" s="10"/>
      <c r="J3239" s="10"/>
      <c r="K3239" s="10"/>
      <c r="L3239" s="8"/>
      <c r="M3239" s="9" t="e">
        <f t="shared" ca="1" si="100"/>
        <v>#NAME?</v>
      </c>
      <c r="N3239" s="11" t="e">
        <f t="shared" ca="1" si="101"/>
        <v>#NAME?</v>
      </c>
    </row>
    <row r="3240" spans="1:14" x14ac:dyDescent="0.2">
      <c r="A3240" s="10"/>
      <c r="B3240" s="10"/>
      <c r="C3240" s="10"/>
      <c r="D3240" s="10"/>
      <c r="E3240" s="10"/>
      <c r="F3240" s="8"/>
      <c r="G3240" s="11" t="e">
        <f ca="1">_xlfn.IFS(OR(F3240="",D3240=""),"",FIND(C3240,D3240,1)=1,LOOKUP(1,0/((宿舍收费标准!$B$2:$B$119=D3240)*(宿舍收费标准!$C$2:$C$119=F3240)),宿舍收费标准!$D$2:$D$119))</f>
        <v>#NAME?</v>
      </c>
      <c r="H3240" s="10"/>
      <c r="I3240" s="10"/>
      <c r="J3240" s="10"/>
      <c r="K3240" s="10"/>
      <c r="L3240" s="8"/>
      <c r="M3240" s="9" t="e">
        <f t="shared" ca="1" si="100"/>
        <v>#NAME?</v>
      </c>
      <c r="N3240" s="11" t="e">
        <f t="shared" ca="1" si="101"/>
        <v>#NAME?</v>
      </c>
    </row>
    <row r="3241" spans="1:14" x14ac:dyDescent="0.2">
      <c r="A3241" s="10"/>
      <c r="B3241" s="10"/>
      <c r="C3241" s="10"/>
      <c r="D3241" s="10"/>
      <c r="E3241" s="10"/>
      <c r="F3241" s="8"/>
      <c r="G3241" s="11" t="e">
        <f ca="1">_xlfn.IFS(OR(F3241="",D3241=""),"",FIND(C3241,D3241,1)=1,LOOKUP(1,0/((宿舍收费标准!$B$2:$B$119=D3241)*(宿舍收费标准!$C$2:$C$119=F3241)),宿舍收费标准!$D$2:$D$119))</f>
        <v>#NAME?</v>
      </c>
      <c r="H3241" s="10"/>
      <c r="I3241" s="10"/>
      <c r="J3241" s="10"/>
      <c r="K3241" s="10"/>
      <c r="L3241" s="8"/>
      <c r="M3241" s="9" t="e">
        <f t="shared" ca="1" si="100"/>
        <v>#NAME?</v>
      </c>
      <c r="N3241" s="11" t="e">
        <f t="shared" ca="1" si="101"/>
        <v>#NAME?</v>
      </c>
    </row>
    <row r="3242" spans="1:14" x14ac:dyDescent="0.2">
      <c r="A3242" s="10"/>
      <c r="B3242" s="10"/>
      <c r="C3242" s="10"/>
      <c r="D3242" s="10"/>
      <c r="E3242" s="10"/>
      <c r="F3242" s="8"/>
      <c r="G3242" s="11" t="e">
        <f ca="1">_xlfn.IFS(OR(F3242="",D3242=""),"",FIND(C3242,D3242,1)=1,LOOKUP(1,0/((宿舍收费标准!$B$2:$B$119=D3242)*(宿舍收费标准!$C$2:$C$119=F3242)),宿舍收费标准!$D$2:$D$119))</f>
        <v>#NAME?</v>
      </c>
      <c r="H3242" s="10"/>
      <c r="I3242" s="10"/>
      <c r="J3242" s="10"/>
      <c r="K3242" s="10"/>
      <c r="L3242" s="8"/>
      <c r="M3242" s="9" t="e">
        <f t="shared" ca="1" si="100"/>
        <v>#NAME?</v>
      </c>
      <c r="N3242" s="11" t="e">
        <f t="shared" ca="1" si="101"/>
        <v>#NAME?</v>
      </c>
    </row>
    <row r="3243" spans="1:14" x14ac:dyDescent="0.2">
      <c r="A3243" s="10"/>
      <c r="B3243" s="10"/>
      <c r="C3243" s="10"/>
      <c r="D3243" s="10"/>
      <c r="E3243" s="10"/>
      <c r="F3243" s="8"/>
      <c r="G3243" s="11" t="e">
        <f ca="1">_xlfn.IFS(OR(F3243="",D3243=""),"",FIND(C3243,D3243,1)=1,LOOKUP(1,0/((宿舍收费标准!$B$2:$B$119=D3243)*(宿舍收费标准!$C$2:$C$119=F3243)),宿舍收费标准!$D$2:$D$119))</f>
        <v>#NAME?</v>
      </c>
      <c r="H3243" s="10"/>
      <c r="I3243" s="10"/>
      <c r="J3243" s="10"/>
      <c r="K3243" s="10"/>
      <c r="L3243" s="8"/>
      <c r="M3243" s="9" t="e">
        <f t="shared" ca="1" si="100"/>
        <v>#NAME?</v>
      </c>
      <c r="N3243" s="11" t="e">
        <f t="shared" ca="1" si="101"/>
        <v>#NAME?</v>
      </c>
    </row>
    <row r="3244" spans="1:14" x14ac:dyDescent="0.2">
      <c r="A3244" s="10"/>
      <c r="B3244" s="10"/>
      <c r="C3244" s="10"/>
      <c r="D3244" s="10"/>
      <c r="E3244" s="10"/>
      <c r="F3244" s="8"/>
      <c r="G3244" s="11" t="e">
        <f ca="1">_xlfn.IFS(OR(F3244="",D3244=""),"",FIND(C3244,D3244,1)=1,LOOKUP(1,0/((宿舍收费标准!$B$2:$B$119=D3244)*(宿舍收费标准!$C$2:$C$119=F3244)),宿舍收费标准!$D$2:$D$119))</f>
        <v>#NAME?</v>
      </c>
      <c r="H3244" s="10"/>
      <c r="I3244" s="10"/>
      <c r="J3244" s="10"/>
      <c r="K3244" s="10"/>
      <c r="L3244" s="8"/>
      <c r="M3244" s="9" t="e">
        <f t="shared" ca="1" si="100"/>
        <v>#NAME?</v>
      </c>
      <c r="N3244" s="11" t="e">
        <f t="shared" ca="1" si="101"/>
        <v>#NAME?</v>
      </c>
    </row>
    <row r="3245" spans="1:14" x14ac:dyDescent="0.2">
      <c r="A3245" s="10"/>
      <c r="B3245" s="10"/>
      <c r="C3245" s="10"/>
      <c r="D3245" s="10"/>
      <c r="E3245" s="10"/>
      <c r="F3245" s="8"/>
      <c r="G3245" s="11" t="e">
        <f ca="1">_xlfn.IFS(OR(F3245="",D3245=""),"",FIND(C3245,D3245,1)=1,LOOKUP(1,0/((宿舍收费标准!$B$2:$B$119=D3245)*(宿舍收费标准!$C$2:$C$119=F3245)),宿舍收费标准!$D$2:$D$119))</f>
        <v>#NAME?</v>
      </c>
      <c r="H3245" s="10"/>
      <c r="I3245" s="10"/>
      <c r="J3245" s="10"/>
      <c r="K3245" s="10"/>
      <c r="L3245" s="8"/>
      <c r="M3245" s="9" t="e">
        <f t="shared" ca="1" si="100"/>
        <v>#NAME?</v>
      </c>
      <c r="N3245" s="11" t="e">
        <f t="shared" ca="1" si="101"/>
        <v>#NAME?</v>
      </c>
    </row>
    <row r="3246" spans="1:14" x14ac:dyDescent="0.2">
      <c r="A3246" s="10"/>
      <c r="B3246" s="10"/>
      <c r="C3246" s="10"/>
      <c r="D3246" s="10"/>
      <c r="E3246" s="10"/>
      <c r="F3246" s="8"/>
      <c r="G3246" s="11" t="e">
        <f ca="1">_xlfn.IFS(OR(F3246="",D3246=""),"",FIND(C3246,D3246,1)=1,LOOKUP(1,0/((宿舍收费标准!$B$2:$B$119=D3246)*(宿舍收费标准!$C$2:$C$119=F3246)),宿舍收费标准!$D$2:$D$119))</f>
        <v>#NAME?</v>
      </c>
      <c r="H3246" s="10"/>
      <c r="I3246" s="10"/>
      <c r="J3246" s="10"/>
      <c r="K3246" s="10"/>
      <c r="L3246" s="8"/>
      <c r="M3246" s="9" t="e">
        <f t="shared" ca="1" si="100"/>
        <v>#NAME?</v>
      </c>
      <c r="N3246" s="11" t="e">
        <f t="shared" ca="1" si="101"/>
        <v>#NAME?</v>
      </c>
    </row>
    <row r="3247" spans="1:14" x14ac:dyDescent="0.2">
      <c r="A3247" s="10"/>
      <c r="B3247" s="10"/>
      <c r="C3247" s="10"/>
      <c r="D3247" s="10"/>
      <c r="E3247" s="10"/>
      <c r="F3247" s="8"/>
      <c r="G3247" s="11" t="e">
        <f ca="1">_xlfn.IFS(OR(F3247="",D3247=""),"",FIND(C3247,D3247,1)=1,LOOKUP(1,0/((宿舍收费标准!$B$2:$B$119=D3247)*(宿舍收费标准!$C$2:$C$119=F3247)),宿舍收费标准!$D$2:$D$119))</f>
        <v>#NAME?</v>
      </c>
      <c r="H3247" s="10"/>
      <c r="I3247" s="10"/>
      <c r="J3247" s="10"/>
      <c r="K3247" s="10"/>
      <c r="L3247" s="8"/>
      <c r="M3247" s="9" t="e">
        <f t="shared" ca="1" si="100"/>
        <v>#NAME?</v>
      </c>
      <c r="N3247" s="11" t="e">
        <f t="shared" ca="1" si="101"/>
        <v>#NAME?</v>
      </c>
    </row>
    <row r="3248" spans="1:14" x14ac:dyDescent="0.2">
      <c r="A3248" s="10"/>
      <c r="B3248" s="10"/>
      <c r="C3248" s="10"/>
      <c r="D3248" s="10"/>
      <c r="E3248" s="10"/>
      <c r="F3248" s="8"/>
      <c r="G3248" s="11" t="e">
        <f ca="1">_xlfn.IFS(OR(F3248="",D3248=""),"",FIND(C3248,D3248,1)=1,LOOKUP(1,0/((宿舍收费标准!$B$2:$B$119=D3248)*(宿舍收费标准!$C$2:$C$119=F3248)),宿舍收费标准!$D$2:$D$119))</f>
        <v>#NAME?</v>
      </c>
      <c r="H3248" s="10"/>
      <c r="I3248" s="10"/>
      <c r="J3248" s="10"/>
      <c r="K3248" s="10"/>
      <c r="L3248" s="8"/>
      <c r="M3248" s="9" t="e">
        <f t="shared" ca="1" si="100"/>
        <v>#NAME?</v>
      </c>
      <c r="N3248" s="11" t="e">
        <f t="shared" ca="1" si="101"/>
        <v>#NAME?</v>
      </c>
    </row>
    <row r="3249" spans="1:14" x14ac:dyDescent="0.2">
      <c r="A3249" s="10"/>
      <c r="B3249" s="10"/>
      <c r="C3249" s="10"/>
      <c r="D3249" s="10"/>
      <c r="E3249" s="10"/>
      <c r="F3249" s="8"/>
      <c r="G3249" s="11" t="e">
        <f ca="1">_xlfn.IFS(OR(F3249="",D3249=""),"",FIND(C3249,D3249,1)=1,LOOKUP(1,0/((宿舍收费标准!$B$2:$B$119=D3249)*(宿舍收费标准!$C$2:$C$119=F3249)),宿舍收费标准!$D$2:$D$119))</f>
        <v>#NAME?</v>
      </c>
      <c r="H3249" s="10"/>
      <c r="I3249" s="10"/>
      <c r="J3249" s="10"/>
      <c r="K3249" s="10"/>
      <c r="L3249" s="8"/>
      <c r="M3249" s="9" t="e">
        <f t="shared" ca="1" si="100"/>
        <v>#NAME?</v>
      </c>
      <c r="N3249" s="11" t="e">
        <f t="shared" ca="1" si="101"/>
        <v>#NAME?</v>
      </c>
    </row>
    <row r="3250" spans="1:14" x14ac:dyDescent="0.2">
      <c r="A3250" s="10"/>
      <c r="B3250" s="10"/>
      <c r="C3250" s="10"/>
      <c r="D3250" s="10"/>
      <c r="E3250" s="10"/>
      <c r="F3250" s="8"/>
      <c r="G3250" s="11" t="e">
        <f ca="1">_xlfn.IFS(OR(F3250="",D3250=""),"",FIND(C3250,D3250,1)=1,LOOKUP(1,0/((宿舍收费标准!$B$2:$B$119=D3250)*(宿舍收费标准!$C$2:$C$119=F3250)),宿舍收费标准!$D$2:$D$119))</f>
        <v>#NAME?</v>
      </c>
      <c r="H3250" s="10"/>
      <c r="I3250" s="10"/>
      <c r="J3250" s="10"/>
      <c r="K3250" s="10"/>
      <c r="L3250" s="8"/>
      <c r="M3250" s="9" t="e">
        <f t="shared" ca="1" si="100"/>
        <v>#NAME?</v>
      </c>
      <c r="N3250" s="11" t="e">
        <f t="shared" ca="1" si="101"/>
        <v>#NAME?</v>
      </c>
    </row>
    <row r="3251" spans="1:14" x14ac:dyDescent="0.2">
      <c r="A3251" s="10"/>
      <c r="B3251" s="10"/>
      <c r="C3251" s="10"/>
      <c r="D3251" s="10"/>
      <c r="E3251" s="10"/>
      <c r="F3251" s="8"/>
      <c r="G3251" s="11" t="e">
        <f ca="1">_xlfn.IFS(OR(F3251="",D3251=""),"",FIND(C3251,D3251,1)=1,LOOKUP(1,0/((宿舍收费标准!$B$2:$B$119=D3251)*(宿舍收费标准!$C$2:$C$119=F3251)),宿舍收费标准!$D$2:$D$119))</f>
        <v>#NAME?</v>
      </c>
      <c r="H3251" s="10"/>
      <c r="I3251" s="10"/>
      <c r="J3251" s="10"/>
      <c r="K3251" s="10"/>
      <c r="L3251" s="8"/>
      <c r="M3251" s="9" t="e">
        <f t="shared" ca="1" si="100"/>
        <v>#NAME?</v>
      </c>
      <c r="N3251" s="11" t="e">
        <f t="shared" ca="1" si="101"/>
        <v>#NAME?</v>
      </c>
    </row>
    <row r="3252" spans="1:14" x14ac:dyDescent="0.2">
      <c r="A3252" s="10"/>
      <c r="B3252" s="10"/>
      <c r="C3252" s="10"/>
      <c r="D3252" s="10"/>
      <c r="E3252" s="10"/>
      <c r="F3252" s="8"/>
      <c r="G3252" s="11" t="e">
        <f ca="1">_xlfn.IFS(OR(F3252="",D3252=""),"",FIND(C3252,D3252,1)=1,LOOKUP(1,0/((宿舍收费标准!$B$2:$B$119=D3252)*(宿舍收费标准!$C$2:$C$119=F3252)),宿舍收费标准!$D$2:$D$119))</f>
        <v>#NAME?</v>
      </c>
      <c r="H3252" s="10"/>
      <c r="I3252" s="10"/>
      <c r="J3252" s="10"/>
      <c r="K3252" s="10"/>
      <c r="L3252" s="8"/>
      <c r="M3252" s="9" t="e">
        <f t="shared" ca="1" si="100"/>
        <v>#NAME?</v>
      </c>
      <c r="N3252" s="11" t="e">
        <f t="shared" ca="1" si="101"/>
        <v>#NAME?</v>
      </c>
    </row>
    <row r="3253" spans="1:14" x14ac:dyDescent="0.2">
      <c r="A3253" s="10"/>
      <c r="B3253" s="10"/>
      <c r="C3253" s="10"/>
      <c r="D3253" s="10"/>
      <c r="E3253" s="10"/>
      <c r="F3253" s="8"/>
      <c r="G3253" s="11" t="e">
        <f ca="1">_xlfn.IFS(OR(F3253="",D3253=""),"",FIND(C3253,D3253,1)=1,LOOKUP(1,0/((宿舍收费标准!$B$2:$B$119=D3253)*(宿舍收费标准!$C$2:$C$119=F3253)),宿舍收费标准!$D$2:$D$119))</f>
        <v>#NAME?</v>
      </c>
      <c r="H3253" s="10"/>
      <c r="I3253" s="10"/>
      <c r="J3253" s="10"/>
      <c r="K3253" s="10"/>
      <c r="L3253" s="8"/>
      <c r="M3253" s="9" t="e">
        <f t="shared" ca="1" si="100"/>
        <v>#NAME?</v>
      </c>
      <c r="N3253" s="11" t="e">
        <f t="shared" ca="1" si="101"/>
        <v>#NAME?</v>
      </c>
    </row>
    <row r="3254" spans="1:14" x14ac:dyDescent="0.2">
      <c r="A3254" s="10"/>
      <c r="B3254" s="10"/>
      <c r="C3254" s="10"/>
      <c r="D3254" s="10"/>
      <c r="E3254" s="10"/>
      <c r="F3254" s="8"/>
      <c r="G3254" s="11" t="e">
        <f ca="1">_xlfn.IFS(OR(F3254="",D3254=""),"",FIND(C3254,D3254,1)=1,LOOKUP(1,0/((宿舍收费标准!$B$2:$B$119=D3254)*(宿舍收费标准!$C$2:$C$119=F3254)),宿舍收费标准!$D$2:$D$119))</f>
        <v>#NAME?</v>
      </c>
      <c r="H3254" s="10"/>
      <c r="I3254" s="10"/>
      <c r="J3254" s="10"/>
      <c r="K3254" s="10"/>
      <c r="L3254" s="8"/>
      <c r="M3254" s="9" t="e">
        <f t="shared" ca="1" si="100"/>
        <v>#NAME?</v>
      </c>
      <c r="N3254" s="11" t="e">
        <f t="shared" ca="1" si="101"/>
        <v>#NAME?</v>
      </c>
    </row>
    <row r="3255" spans="1:14" x14ac:dyDescent="0.2">
      <c r="A3255" s="10"/>
      <c r="B3255" s="10"/>
      <c r="C3255" s="10"/>
      <c r="D3255" s="10"/>
      <c r="E3255" s="10"/>
      <c r="F3255" s="8"/>
      <c r="G3255" s="11" t="e">
        <f ca="1">_xlfn.IFS(OR(F3255="",D3255=""),"",FIND(C3255,D3255,1)=1,LOOKUP(1,0/((宿舍收费标准!$B$2:$B$119=D3255)*(宿舍收费标准!$C$2:$C$119=F3255)),宿舍收费标准!$D$2:$D$119))</f>
        <v>#NAME?</v>
      </c>
      <c r="H3255" s="10"/>
      <c r="I3255" s="10"/>
      <c r="J3255" s="10"/>
      <c r="K3255" s="10"/>
      <c r="L3255" s="8"/>
      <c r="M3255" s="9" t="e">
        <f t="shared" ca="1" si="100"/>
        <v>#NAME?</v>
      </c>
      <c r="N3255" s="11" t="e">
        <f t="shared" ca="1" si="101"/>
        <v>#NAME?</v>
      </c>
    </row>
    <row r="3256" spans="1:14" x14ac:dyDescent="0.2">
      <c r="A3256" s="10"/>
      <c r="B3256" s="10"/>
      <c r="C3256" s="10"/>
      <c r="D3256" s="10"/>
      <c r="E3256" s="10"/>
      <c r="F3256" s="8"/>
      <c r="G3256" s="11" t="e">
        <f ca="1">_xlfn.IFS(OR(F3256="",D3256=""),"",FIND(C3256,D3256,1)=1,LOOKUP(1,0/((宿舍收费标准!$B$2:$B$119=D3256)*(宿舍收费标准!$C$2:$C$119=F3256)),宿舍收费标准!$D$2:$D$119))</f>
        <v>#NAME?</v>
      </c>
      <c r="H3256" s="10"/>
      <c r="I3256" s="10"/>
      <c r="J3256" s="10"/>
      <c r="K3256" s="10"/>
      <c r="L3256" s="8"/>
      <c r="M3256" s="9" t="e">
        <f t="shared" ca="1" si="100"/>
        <v>#NAME?</v>
      </c>
      <c r="N3256" s="11" t="e">
        <f t="shared" ca="1" si="101"/>
        <v>#NAME?</v>
      </c>
    </row>
    <row r="3257" spans="1:14" x14ac:dyDescent="0.2">
      <c r="A3257" s="10"/>
      <c r="B3257" s="10"/>
      <c r="C3257" s="10"/>
      <c r="D3257" s="10"/>
      <c r="E3257" s="10"/>
      <c r="F3257" s="8"/>
      <c r="G3257" s="11" t="e">
        <f ca="1">_xlfn.IFS(OR(F3257="",D3257=""),"",FIND(C3257,D3257,1)=1,LOOKUP(1,0/((宿舍收费标准!$B$2:$B$119=D3257)*(宿舍收费标准!$C$2:$C$119=F3257)),宿舍收费标准!$D$2:$D$119))</f>
        <v>#NAME?</v>
      </c>
      <c r="H3257" s="10"/>
      <c r="I3257" s="10"/>
      <c r="J3257" s="10"/>
      <c r="K3257" s="10"/>
      <c r="L3257" s="8"/>
      <c r="M3257" s="9" t="e">
        <f t="shared" ca="1" si="100"/>
        <v>#NAME?</v>
      </c>
      <c r="N3257" s="11" t="e">
        <f t="shared" ca="1" si="101"/>
        <v>#NAME?</v>
      </c>
    </row>
    <row r="3258" spans="1:14" x14ac:dyDescent="0.2">
      <c r="A3258" s="10"/>
      <c r="B3258" s="10"/>
      <c r="C3258" s="10"/>
      <c r="D3258" s="10"/>
      <c r="E3258" s="10"/>
      <c r="F3258" s="8"/>
      <c r="G3258" s="11" t="e">
        <f ca="1">_xlfn.IFS(OR(F3258="",D3258=""),"",FIND(C3258,D3258,1)=1,LOOKUP(1,0/((宿舍收费标准!$B$2:$B$119=D3258)*(宿舍收费标准!$C$2:$C$119=F3258)),宿舍收费标准!$D$2:$D$119))</f>
        <v>#NAME?</v>
      </c>
      <c r="H3258" s="10"/>
      <c r="I3258" s="10"/>
      <c r="J3258" s="10"/>
      <c r="K3258" s="10"/>
      <c r="L3258" s="8"/>
      <c r="M3258" s="9" t="e">
        <f t="shared" ca="1" si="100"/>
        <v>#NAME?</v>
      </c>
      <c r="N3258" s="11" t="e">
        <f t="shared" ca="1" si="101"/>
        <v>#NAME?</v>
      </c>
    </row>
    <row r="3259" spans="1:14" x14ac:dyDescent="0.2">
      <c r="A3259" s="10"/>
      <c r="B3259" s="10"/>
      <c r="C3259" s="10"/>
      <c r="D3259" s="10"/>
      <c r="E3259" s="10"/>
      <c r="F3259" s="8"/>
      <c r="G3259" s="11" t="e">
        <f ca="1">_xlfn.IFS(OR(F3259="",D3259=""),"",FIND(C3259,D3259,1)=1,LOOKUP(1,0/((宿舍收费标准!$B$2:$B$119=D3259)*(宿舍收费标准!$C$2:$C$119=F3259)),宿舍收费标准!$D$2:$D$119))</f>
        <v>#NAME?</v>
      </c>
      <c r="H3259" s="10"/>
      <c r="I3259" s="10"/>
      <c r="J3259" s="10"/>
      <c r="K3259" s="10"/>
      <c r="L3259" s="8"/>
      <c r="M3259" s="9" t="e">
        <f t="shared" ca="1" si="100"/>
        <v>#NAME?</v>
      </c>
      <c r="N3259" s="11" t="e">
        <f t="shared" ca="1" si="101"/>
        <v>#NAME?</v>
      </c>
    </row>
    <row r="3260" spans="1:14" x14ac:dyDescent="0.2">
      <c r="A3260" s="10"/>
      <c r="B3260" s="10"/>
      <c r="C3260" s="10"/>
      <c r="D3260" s="10"/>
      <c r="E3260" s="10"/>
      <c r="F3260" s="8"/>
      <c r="G3260" s="11" t="e">
        <f ca="1">_xlfn.IFS(OR(F3260="",D3260=""),"",FIND(C3260,D3260,1)=1,LOOKUP(1,0/((宿舍收费标准!$B$2:$B$119=D3260)*(宿舍收费标准!$C$2:$C$119=F3260)),宿舍收费标准!$D$2:$D$119))</f>
        <v>#NAME?</v>
      </c>
      <c r="H3260" s="10"/>
      <c r="I3260" s="10"/>
      <c r="J3260" s="10"/>
      <c r="K3260" s="10"/>
      <c r="L3260" s="8"/>
      <c r="M3260" s="9" t="e">
        <f t="shared" ca="1" si="100"/>
        <v>#NAME?</v>
      </c>
      <c r="N3260" s="11" t="e">
        <f t="shared" ca="1" si="101"/>
        <v>#NAME?</v>
      </c>
    </row>
    <row r="3261" spans="1:14" x14ac:dyDescent="0.2">
      <c r="A3261" s="10"/>
      <c r="B3261" s="10"/>
      <c r="C3261" s="10"/>
      <c r="D3261" s="10"/>
      <c r="E3261" s="10"/>
      <c r="F3261" s="8"/>
      <c r="G3261" s="11" t="e">
        <f ca="1">_xlfn.IFS(OR(F3261="",D3261=""),"",FIND(C3261,D3261,1)=1,LOOKUP(1,0/((宿舍收费标准!$B$2:$B$119=D3261)*(宿舍收费标准!$C$2:$C$119=F3261)),宿舍收费标准!$D$2:$D$119))</f>
        <v>#NAME?</v>
      </c>
      <c r="H3261" s="10"/>
      <c r="I3261" s="10"/>
      <c r="J3261" s="10"/>
      <c r="K3261" s="10"/>
      <c r="L3261" s="8"/>
      <c r="M3261" s="9" t="e">
        <f t="shared" ca="1" si="100"/>
        <v>#NAME?</v>
      </c>
      <c r="N3261" s="11" t="e">
        <f t="shared" ca="1" si="101"/>
        <v>#NAME?</v>
      </c>
    </row>
    <row r="3262" spans="1:14" x14ac:dyDescent="0.2">
      <c r="A3262" s="10"/>
      <c r="B3262" s="10"/>
      <c r="C3262" s="10"/>
      <c r="D3262" s="10"/>
      <c r="E3262" s="10"/>
      <c r="F3262" s="8"/>
      <c r="G3262" s="11" t="e">
        <f ca="1">_xlfn.IFS(OR(F3262="",D3262=""),"",FIND(C3262,D3262,1)=1,LOOKUP(1,0/((宿舍收费标准!$B$2:$B$119=D3262)*(宿舍收费标准!$C$2:$C$119=F3262)),宿舍收费标准!$D$2:$D$119))</f>
        <v>#NAME?</v>
      </c>
      <c r="H3262" s="10"/>
      <c r="I3262" s="10"/>
      <c r="J3262" s="10"/>
      <c r="K3262" s="10"/>
      <c r="L3262" s="8"/>
      <c r="M3262" s="9" t="e">
        <f t="shared" ca="1" si="100"/>
        <v>#NAME?</v>
      </c>
      <c r="N3262" s="11" t="e">
        <f t="shared" ca="1" si="101"/>
        <v>#NAME?</v>
      </c>
    </row>
    <row r="3263" spans="1:14" x14ac:dyDescent="0.2">
      <c r="A3263" s="10"/>
      <c r="B3263" s="10"/>
      <c r="C3263" s="10"/>
      <c r="D3263" s="10"/>
      <c r="E3263" s="10"/>
      <c r="F3263" s="8"/>
      <c r="G3263" s="11" t="e">
        <f ca="1">_xlfn.IFS(OR(F3263="",D3263=""),"",FIND(C3263,D3263,1)=1,LOOKUP(1,0/((宿舍收费标准!$B$2:$B$119=D3263)*(宿舍收费标准!$C$2:$C$119=F3263)),宿舍收费标准!$D$2:$D$119))</f>
        <v>#NAME?</v>
      </c>
      <c r="H3263" s="10"/>
      <c r="I3263" s="10"/>
      <c r="J3263" s="10"/>
      <c r="K3263" s="10"/>
      <c r="L3263" s="8"/>
      <c r="M3263" s="9" t="e">
        <f t="shared" ca="1" si="100"/>
        <v>#NAME?</v>
      </c>
      <c r="N3263" s="11" t="e">
        <f t="shared" ca="1" si="101"/>
        <v>#NAME?</v>
      </c>
    </row>
    <row r="3264" spans="1:14" x14ac:dyDescent="0.2">
      <c r="A3264" s="10"/>
      <c r="B3264" s="10"/>
      <c r="C3264" s="10"/>
      <c r="D3264" s="10"/>
      <c r="E3264" s="10"/>
      <c r="F3264" s="8"/>
      <c r="G3264" s="11" t="e">
        <f ca="1">_xlfn.IFS(OR(F3264="",D3264=""),"",FIND(C3264,D3264,1)=1,LOOKUP(1,0/((宿舍收费标准!$B$2:$B$119=D3264)*(宿舍收费标准!$C$2:$C$119=F3264)),宿舍收费标准!$D$2:$D$119))</f>
        <v>#NAME?</v>
      </c>
      <c r="H3264" s="10"/>
      <c r="I3264" s="10"/>
      <c r="J3264" s="10"/>
      <c r="K3264" s="10"/>
      <c r="L3264" s="8"/>
      <c r="M3264" s="9" t="e">
        <f t="shared" ca="1" si="100"/>
        <v>#NAME?</v>
      </c>
      <c r="N3264" s="11" t="e">
        <f t="shared" ca="1" si="101"/>
        <v>#NAME?</v>
      </c>
    </row>
    <row r="3265" spans="1:14" x14ac:dyDescent="0.2">
      <c r="A3265" s="10"/>
      <c r="B3265" s="10"/>
      <c r="C3265" s="10"/>
      <c r="D3265" s="10"/>
      <c r="E3265" s="10"/>
      <c r="F3265" s="8"/>
      <c r="G3265" s="11" t="e">
        <f ca="1">_xlfn.IFS(OR(F3265="",D3265=""),"",FIND(C3265,D3265,1)=1,LOOKUP(1,0/((宿舍收费标准!$B$2:$B$119=D3265)*(宿舍收费标准!$C$2:$C$119=F3265)),宿舍收费标准!$D$2:$D$119))</f>
        <v>#NAME?</v>
      </c>
      <c r="H3265" s="10"/>
      <c r="I3265" s="10"/>
      <c r="J3265" s="10"/>
      <c r="K3265" s="10"/>
      <c r="L3265" s="8"/>
      <c r="M3265" s="9" t="e">
        <f t="shared" ca="1" si="100"/>
        <v>#NAME?</v>
      </c>
      <c r="N3265" s="11" t="e">
        <f t="shared" ca="1" si="101"/>
        <v>#NAME?</v>
      </c>
    </row>
    <row r="3266" spans="1:14" x14ac:dyDescent="0.2">
      <c r="A3266" s="10"/>
      <c r="B3266" s="10"/>
      <c r="C3266" s="10"/>
      <c r="D3266" s="10"/>
      <c r="E3266" s="10"/>
      <c r="F3266" s="8"/>
      <c r="G3266" s="11" t="e">
        <f ca="1">_xlfn.IFS(OR(F3266="",D3266=""),"",FIND(C3266,D3266,1)=1,LOOKUP(1,0/((宿舍收费标准!$B$2:$B$119=D3266)*(宿舍收费标准!$C$2:$C$119=F3266)),宿舍收费标准!$D$2:$D$119))</f>
        <v>#NAME?</v>
      </c>
      <c r="H3266" s="10"/>
      <c r="I3266" s="10"/>
      <c r="J3266" s="10"/>
      <c r="K3266" s="10"/>
      <c r="L3266" s="8"/>
      <c r="M3266" s="9" t="e">
        <f t="shared" ca="1" si="100"/>
        <v>#NAME?</v>
      </c>
      <c r="N3266" s="11" t="e">
        <f t="shared" ca="1" si="101"/>
        <v>#NAME?</v>
      </c>
    </row>
    <row r="3267" spans="1:14" x14ac:dyDescent="0.2">
      <c r="A3267" s="10"/>
      <c r="B3267" s="10"/>
      <c r="C3267" s="10"/>
      <c r="D3267" s="10"/>
      <c r="E3267" s="10"/>
      <c r="F3267" s="8"/>
      <c r="G3267" s="11" t="e">
        <f ca="1">_xlfn.IFS(OR(F3267="",D3267=""),"",FIND(C3267,D3267,1)=1,LOOKUP(1,0/((宿舍收费标准!$B$2:$B$119=D3267)*(宿舍收费标准!$C$2:$C$119=F3267)),宿舍收费标准!$D$2:$D$119))</f>
        <v>#NAME?</v>
      </c>
      <c r="H3267" s="10"/>
      <c r="I3267" s="10"/>
      <c r="J3267" s="10"/>
      <c r="K3267" s="10"/>
      <c r="L3267" s="8"/>
      <c r="M3267" s="9" t="e">
        <f t="shared" ca="1" si="100"/>
        <v>#NAME?</v>
      </c>
      <c r="N3267" s="11" t="e">
        <f t="shared" ca="1" si="101"/>
        <v>#NAME?</v>
      </c>
    </row>
    <row r="3268" spans="1:14" x14ac:dyDescent="0.2">
      <c r="A3268" s="10"/>
      <c r="B3268" s="10"/>
      <c r="C3268" s="10"/>
      <c r="D3268" s="10"/>
      <c r="E3268" s="10"/>
      <c r="F3268" s="8"/>
      <c r="G3268" s="11" t="e">
        <f ca="1">_xlfn.IFS(OR(F3268="",D3268=""),"",FIND(C3268,D3268,1)=1,LOOKUP(1,0/((宿舍收费标准!$B$2:$B$119=D3268)*(宿舍收费标准!$C$2:$C$119=F3268)),宿舍收费标准!$D$2:$D$119))</f>
        <v>#NAME?</v>
      </c>
      <c r="H3268" s="10"/>
      <c r="I3268" s="10"/>
      <c r="J3268" s="10"/>
      <c r="K3268" s="10"/>
      <c r="L3268" s="8"/>
      <c r="M3268" s="9" t="e">
        <f t="shared" ca="1" si="100"/>
        <v>#NAME?</v>
      </c>
      <c r="N3268" s="11" t="e">
        <f t="shared" ca="1" si="101"/>
        <v>#NAME?</v>
      </c>
    </row>
    <row r="3269" spans="1:14" x14ac:dyDescent="0.2">
      <c r="A3269" s="10"/>
      <c r="B3269" s="10"/>
      <c r="C3269" s="10"/>
      <c r="D3269" s="10"/>
      <c r="E3269" s="10"/>
      <c r="F3269" s="8"/>
      <c r="G3269" s="11" t="e">
        <f ca="1">_xlfn.IFS(OR(F3269="",D3269=""),"",FIND(C3269,D3269,1)=1,LOOKUP(1,0/((宿舍收费标准!$B$2:$B$119=D3269)*(宿舍收费标准!$C$2:$C$119=F3269)),宿舍收费标准!$D$2:$D$119))</f>
        <v>#NAME?</v>
      </c>
      <c r="H3269" s="10"/>
      <c r="I3269" s="10"/>
      <c r="J3269" s="10"/>
      <c r="K3269" s="10"/>
      <c r="L3269" s="8"/>
      <c r="M3269" s="9" t="e">
        <f t="shared" ca="1" si="100"/>
        <v>#NAME?</v>
      </c>
      <c r="N3269" s="11" t="e">
        <f t="shared" ca="1" si="101"/>
        <v>#NAME?</v>
      </c>
    </row>
    <row r="3270" spans="1:14" x14ac:dyDescent="0.2">
      <c r="A3270" s="10"/>
      <c r="B3270" s="10"/>
      <c r="C3270" s="10"/>
      <c r="D3270" s="10"/>
      <c r="E3270" s="10"/>
      <c r="F3270" s="8"/>
      <c r="G3270" s="11" t="e">
        <f ca="1">_xlfn.IFS(OR(F3270="",D3270=""),"",FIND(C3270,D3270,1)=1,LOOKUP(1,0/((宿舍收费标准!$B$2:$B$119=D3270)*(宿舍收费标准!$C$2:$C$119=F3270)),宿舍收费标准!$D$2:$D$119))</f>
        <v>#NAME?</v>
      </c>
      <c r="H3270" s="10"/>
      <c r="I3270" s="10"/>
      <c r="J3270" s="10"/>
      <c r="K3270" s="10"/>
      <c r="L3270" s="8"/>
      <c r="M3270" s="9" t="e">
        <f t="shared" ca="1" si="100"/>
        <v>#NAME?</v>
      </c>
      <c r="N3270" s="11" t="e">
        <f t="shared" ca="1" si="101"/>
        <v>#NAME?</v>
      </c>
    </row>
    <row r="3271" spans="1:14" x14ac:dyDescent="0.2">
      <c r="A3271" s="10"/>
      <c r="B3271" s="10"/>
      <c r="C3271" s="10"/>
      <c r="D3271" s="10"/>
      <c r="E3271" s="10"/>
      <c r="F3271" s="8"/>
      <c r="G3271" s="11" t="e">
        <f ca="1">_xlfn.IFS(OR(F3271="",D3271=""),"",FIND(C3271,D3271,1)=1,LOOKUP(1,0/((宿舍收费标准!$B$2:$B$119=D3271)*(宿舍收费标准!$C$2:$C$119=F3271)),宿舍收费标准!$D$2:$D$119))</f>
        <v>#NAME?</v>
      </c>
      <c r="H3271" s="10"/>
      <c r="I3271" s="10"/>
      <c r="J3271" s="10"/>
      <c r="K3271" s="10"/>
      <c r="L3271" s="8"/>
      <c r="M3271" s="9" t="e">
        <f t="shared" ref="M3271:M3334" ca="1" si="102">_xlfn.IFS(AND(H3271="",I3271="",J3271="",K3271="",L3271=""),"",OR(H3271&lt;&gt;"",I3271&lt;&gt;"",J3271&lt;&gt;"",K3271&lt;&gt;"",L3271&lt;&gt;""),SUM(_xlfn.IFS(AND(H3271&gt;=16,H3271&lt;=31),1,AND(H3271&gt;=1,H3271&lt;=15),0.5,H3271=0,0),_xlfn.IFS(AND(I3271&gt;=16,I3271&lt;=31),1,AND(I3271&gt;=1,I3271&lt;=15),0.5,I3271=0,0),_xlfn.IFS(AND(J3271&gt;=16,J3271&lt;=31),1,AND(J3271&gt;=1,J3271&lt;=15),0.5,J3271=0,0),_xlfn.IFS(AND(K3271&gt;=16,K3271&lt;=31),1,AND(K3271&gt;=1,K3271&lt;=15),0.5,K3271=0,0),_xlfn.IFS(AND(L3271&gt;=16,L3271&lt;=31),1,AND(L3271&gt;=1,L3271&lt;=15),0.5,L3271=0,0)))</f>
        <v>#NAME?</v>
      </c>
      <c r="N3271" s="11" t="e">
        <f t="shared" ref="N3271:N3334" ca="1" si="103">_xlfn.IFS(M3271="","",M3271&lt;&gt;"",G3271/2-G3271/10*M3271)</f>
        <v>#NAME?</v>
      </c>
    </row>
    <row r="3272" spans="1:14" x14ac:dyDescent="0.2">
      <c r="A3272" s="10"/>
      <c r="B3272" s="10"/>
      <c r="C3272" s="10"/>
      <c r="D3272" s="10"/>
      <c r="E3272" s="10"/>
      <c r="F3272" s="8"/>
      <c r="G3272" s="11" t="e">
        <f ca="1">_xlfn.IFS(OR(F3272="",D3272=""),"",FIND(C3272,D3272,1)=1,LOOKUP(1,0/((宿舍收费标准!$B$2:$B$119=D3272)*(宿舍收费标准!$C$2:$C$119=F3272)),宿舍收费标准!$D$2:$D$119))</f>
        <v>#NAME?</v>
      </c>
      <c r="H3272" s="10"/>
      <c r="I3272" s="10"/>
      <c r="J3272" s="10"/>
      <c r="K3272" s="10"/>
      <c r="L3272" s="8"/>
      <c r="M3272" s="9" t="e">
        <f t="shared" ca="1" si="102"/>
        <v>#NAME?</v>
      </c>
      <c r="N3272" s="11" t="e">
        <f t="shared" ca="1" si="103"/>
        <v>#NAME?</v>
      </c>
    </row>
    <row r="3273" spans="1:14" x14ac:dyDescent="0.2">
      <c r="A3273" s="10"/>
      <c r="B3273" s="10"/>
      <c r="C3273" s="10"/>
      <c r="D3273" s="10"/>
      <c r="E3273" s="10"/>
      <c r="F3273" s="8"/>
      <c r="G3273" s="11" t="e">
        <f ca="1">_xlfn.IFS(OR(F3273="",D3273=""),"",FIND(C3273,D3273,1)=1,LOOKUP(1,0/((宿舍收费标准!$B$2:$B$119=D3273)*(宿舍收费标准!$C$2:$C$119=F3273)),宿舍收费标准!$D$2:$D$119))</f>
        <v>#NAME?</v>
      </c>
      <c r="H3273" s="10"/>
      <c r="I3273" s="10"/>
      <c r="J3273" s="10"/>
      <c r="K3273" s="10"/>
      <c r="L3273" s="8"/>
      <c r="M3273" s="9" t="e">
        <f t="shared" ca="1" si="102"/>
        <v>#NAME?</v>
      </c>
      <c r="N3273" s="11" t="e">
        <f t="shared" ca="1" si="103"/>
        <v>#NAME?</v>
      </c>
    </row>
    <row r="3274" spans="1:14" x14ac:dyDescent="0.2">
      <c r="A3274" s="10"/>
      <c r="B3274" s="10"/>
      <c r="C3274" s="10"/>
      <c r="D3274" s="10"/>
      <c r="E3274" s="10"/>
      <c r="F3274" s="8"/>
      <c r="G3274" s="11" t="e">
        <f ca="1">_xlfn.IFS(OR(F3274="",D3274=""),"",FIND(C3274,D3274,1)=1,LOOKUP(1,0/((宿舍收费标准!$B$2:$B$119=D3274)*(宿舍收费标准!$C$2:$C$119=F3274)),宿舍收费标准!$D$2:$D$119))</f>
        <v>#NAME?</v>
      </c>
      <c r="H3274" s="10"/>
      <c r="I3274" s="10"/>
      <c r="J3274" s="10"/>
      <c r="K3274" s="10"/>
      <c r="L3274" s="8"/>
      <c r="M3274" s="9" t="e">
        <f t="shared" ca="1" si="102"/>
        <v>#NAME?</v>
      </c>
      <c r="N3274" s="11" t="e">
        <f t="shared" ca="1" si="103"/>
        <v>#NAME?</v>
      </c>
    </row>
    <row r="3275" spans="1:14" x14ac:dyDescent="0.2">
      <c r="A3275" s="10"/>
      <c r="B3275" s="10"/>
      <c r="C3275" s="10"/>
      <c r="D3275" s="10"/>
      <c r="E3275" s="10"/>
      <c r="F3275" s="8"/>
      <c r="G3275" s="11" t="e">
        <f ca="1">_xlfn.IFS(OR(F3275="",D3275=""),"",FIND(C3275,D3275,1)=1,LOOKUP(1,0/((宿舍收费标准!$B$2:$B$119=D3275)*(宿舍收费标准!$C$2:$C$119=F3275)),宿舍收费标准!$D$2:$D$119))</f>
        <v>#NAME?</v>
      </c>
      <c r="H3275" s="10"/>
      <c r="I3275" s="10"/>
      <c r="J3275" s="10"/>
      <c r="K3275" s="10"/>
      <c r="L3275" s="8"/>
      <c r="M3275" s="9" t="e">
        <f t="shared" ca="1" si="102"/>
        <v>#NAME?</v>
      </c>
      <c r="N3275" s="11" t="e">
        <f t="shared" ca="1" si="103"/>
        <v>#NAME?</v>
      </c>
    </row>
    <row r="3276" spans="1:14" x14ac:dyDescent="0.2">
      <c r="A3276" s="10"/>
      <c r="B3276" s="10"/>
      <c r="C3276" s="10"/>
      <c r="D3276" s="10"/>
      <c r="E3276" s="10"/>
      <c r="F3276" s="8"/>
      <c r="G3276" s="11" t="e">
        <f ca="1">_xlfn.IFS(OR(F3276="",D3276=""),"",FIND(C3276,D3276,1)=1,LOOKUP(1,0/((宿舍收费标准!$B$2:$B$119=D3276)*(宿舍收费标准!$C$2:$C$119=F3276)),宿舍收费标准!$D$2:$D$119))</f>
        <v>#NAME?</v>
      </c>
      <c r="H3276" s="10"/>
      <c r="I3276" s="10"/>
      <c r="J3276" s="10"/>
      <c r="K3276" s="10"/>
      <c r="L3276" s="8"/>
      <c r="M3276" s="9" t="e">
        <f t="shared" ca="1" si="102"/>
        <v>#NAME?</v>
      </c>
      <c r="N3276" s="11" t="e">
        <f t="shared" ca="1" si="103"/>
        <v>#NAME?</v>
      </c>
    </row>
    <row r="3277" spans="1:14" x14ac:dyDescent="0.2">
      <c r="A3277" s="10"/>
      <c r="B3277" s="10"/>
      <c r="C3277" s="10"/>
      <c r="D3277" s="10"/>
      <c r="E3277" s="10"/>
      <c r="F3277" s="8"/>
      <c r="G3277" s="11" t="e">
        <f ca="1">_xlfn.IFS(OR(F3277="",D3277=""),"",FIND(C3277,D3277,1)=1,LOOKUP(1,0/((宿舍收费标准!$B$2:$B$119=D3277)*(宿舍收费标准!$C$2:$C$119=F3277)),宿舍收费标准!$D$2:$D$119))</f>
        <v>#NAME?</v>
      </c>
      <c r="H3277" s="10"/>
      <c r="I3277" s="10"/>
      <c r="J3277" s="10"/>
      <c r="K3277" s="10"/>
      <c r="L3277" s="8"/>
      <c r="M3277" s="9" t="e">
        <f t="shared" ca="1" si="102"/>
        <v>#NAME?</v>
      </c>
      <c r="N3277" s="11" t="e">
        <f t="shared" ca="1" si="103"/>
        <v>#NAME?</v>
      </c>
    </row>
    <row r="3278" spans="1:14" x14ac:dyDescent="0.2">
      <c r="A3278" s="10"/>
      <c r="B3278" s="10"/>
      <c r="C3278" s="10"/>
      <c r="D3278" s="10"/>
      <c r="E3278" s="10"/>
      <c r="F3278" s="8"/>
      <c r="G3278" s="11" t="e">
        <f ca="1">_xlfn.IFS(OR(F3278="",D3278=""),"",FIND(C3278,D3278,1)=1,LOOKUP(1,0/((宿舍收费标准!$B$2:$B$119=D3278)*(宿舍收费标准!$C$2:$C$119=F3278)),宿舍收费标准!$D$2:$D$119))</f>
        <v>#NAME?</v>
      </c>
      <c r="H3278" s="10"/>
      <c r="I3278" s="10"/>
      <c r="J3278" s="10"/>
      <c r="K3278" s="10"/>
      <c r="L3278" s="8"/>
      <c r="M3278" s="9" t="e">
        <f t="shared" ca="1" si="102"/>
        <v>#NAME?</v>
      </c>
      <c r="N3278" s="11" t="e">
        <f t="shared" ca="1" si="103"/>
        <v>#NAME?</v>
      </c>
    </row>
    <row r="3279" spans="1:14" x14ac:dyDescent="0.2">
      <c r="A3279" s="10"/>
      <c r="B3279" s="10"/>
      <c r="C3279" s="10"/>
      <c r="D3279" s="10"/>
      <c r="E3279" s="10"/>
      <c r="F3279" s="8"/>
      <c r="G3279" s="11" t="e">
        <f ca="1">_xlfn.IFS(OR(F3279="",D3279=""),"",FIND(C3279,D3279,1)=1,LOOKUP(1,0/((宿舍收费标准!$B$2:$B$119=D3279)*(宿舍收费标准!$C$2:$C$119=F3279)),宿舍收费标准!$D$2:$D$119))</f>
        <v>#NAME?</v>
      </c>
      <c r="H3279" s="10"/>
      <c r="I3279" s="10"/>
      <c r="J3279" s="10"/>
      <c r="K3279" s="10"/>
      <c r="L3279" s="8"/>
      <c r="M3279" s="9" t="e">
        <f t="shared" ca="1" si="102"/>
        <v>#NAME?</v>
      </c>
      <c r="N3279" s="11" t="e">
        <f t="shared" ca="1" si="103"/>
        <v>#NAME?</v>
      </c>
    </row>
    <row r="3280" spans="1:14" x14ac:dyDescent="0.2">
      <c r="A3280" s="10"/>
      <c r="B3280" s="10"/>
      <c r="C3280" s="10"/>
      <c r="D3280" s="10"/>
      <c r="E3280" s="10"/>
      <c r="F3280" s="8"/>
      <c r="G3280" s="11" t="e">
        <f ca="1">_xlfn.IFS(OR(F3280="",D3280=""),"",FIND(C3280,D3280,1)=1,LOOKUP(1,0/((宿舍收费标准!$B$2:$B$119=D3280)*(宿舍收费标准!$C$2:$C$119=F3280)),宿舍收费标准!$D$2:$D$119))</f>
        <v>#NAME?</v>
      </c>
      <c r="H3280" s="10"/>
      <c r="I3280" s="10"/>
      <c r="J3280" s="10"/>
      <c r="K3280" s="10"/>
      <c r="L3280" s="8"/>
      <c r="M3280" s="9" t="e">
        <f t="shared" ca="1" si="102"/>
        <v>#NAME?</v>
      </c>
      <c r="N3280" s="11" t="e">
        <f t="shared" ca="1" si="103"/>
        <v>#NAME?</v>
      </c>
    </row>
    <row r="3281" spans="1:14" x14ac:dyDescent="0.2">
      <c r="A3281" s="10"/>
      <c r="B3281" s="10"/>
      <c r="C3281" s="10"/>
      <c r="D3281" s="10"/>
      <c r="E3281" s="10"/>
      <c r="F3281" s="8"/>
      <c r="G3281" s="11" t="e">
        <f ca="1">_xlfn.IFS(OR(F3281="",D3281=""),"",FIND(C3281,D3281,1)=1,LOOKUP(1,0/((宿舍收费标准!$B$2:$B$119=D3281)*(宿舍收费标准!$C$2:$C$119=F3281)),宿舍收费标准!$D$2:$D$119))</f>
        <v>#NAME?</v>
      </c>
      <c r="H3281" s="10"/>
      <c r="I3281" s="10"/>
      <c r="J3281" s="10"/>
      <c r="K3281" s="10"/>
      <c r="L3281" s="8"/>
      <c r="M3281" s="9" t="e">
        <f t="shared" ca="1" si="102"/>
        <v>#NAME?</v>
      </c>
      <c r="N3281" s="11" t="e">
        <f t="shared" ca="1" si="103"/>
        <v>#NAME?</v>
      </c>
    </row>
    <row r="3282" spans="1:14" x14ac:dyDescent="0.2">
      <c r="A3282" s="10"/>
      <c r="B3282" s="10"/>
      <c r="C3282" s="10"/>
      <c r="D3282" s="10"/>
      <c r="E3282" s="10"/>
      <c r="F3282" s="8"/>
      <c r="G3282" s="11" t="e">
        <f ca="1">_xlfn.IFS(OR(F3282="",D3282=""),"",FIND(C3282,D3282,1)=1,LOOKUP(1,0/((宿舍收费标准!$B$2:$B$119=D3282)*(宿舍收费标准!$C$2:$C$119=F3282)),宿舍收费标准!$D$2:$D$119))</f>
        <v>#NAME?</v>
      </c>
      <c r="H3282" s="10"/>
      <c r="I3282" s="10"/>
      <c r="J3282" s="10"/>
      <c r="K3282" s="10"/>
      <c r="L3282" s="8"/>
      <c r="M3282" s="9" t="e">
        <f t="shared" ca="1" si="102"/>
        <v>#NAME?</v>
      </c>
      <c r="N3282" s="11" t="e">
        <f t="shared" ca="1" si="103"/>
        <v>#NAME?</v>
      </c>
    </row>
    <row r="3283" spans="1:14" x14ac:dyDescent="0.2">
      <c r="A3283" s="10"/>
      <c r="B3283" s="10"/>
      <c r="C3283" s="10"/>
      <c r="D3283" s="10"/>
      <c r="E3283" s="10"/>
      <c r="F3283" s="8"/>
      <c r="G3283" s="11" t="e">
        <f ca="1">_xlfn.IFS(OR(F3283="",D3283=""),"",FIND(C3283,D3283,1)=1,LOOKUP(1,0/((宿舍收费标准!$B$2:$B$119=D3283)*(宿舍收费标准!$C$2:$C$119=F3283)),宿舍收费标准!$D$2:$D$119))</f>
        <v>#NAME?</v>
      </c>
      <c r="H3283" s="10"/>
      <c r="I3283" s="10"/>
      <c r="J3283" s="10"/>
      <c r="K3283" s="10"/>
      <c r="L3283" s="8"/>
      <c r="M3283" s="9" t="e">
        <f t="shared" ca="1" si="102"/>
        <v>#NAME?</v>
      </c>
      <c r="N3283" s="11" t="e">
        <f t="shared" ca="1" si="103"/>
        <v>#NAME?</v>
      </c>
    </row>
    <row r="3284" spans="1:14" x14ac:dyDescent="0.2">
      <c r="A3284" s="10"/>
      <c r="B3284" s="10"/>
      <c r="C3284" s="10"/>
      <c r="D3284" s="10"/>
      <c r="E3284" s="10"/>
      <c r="F3284" s="8"/>
      <c r="G3284" s="11" t="e">
        <f ca="1">_xlfn.IFS(OR(F3284="",D3284=""),"",FIND(C3284,D3284,1)=1,LOOKUP(1,0/((宿舍收费标准!$B$2:$B$119=D3284)*(宿舍收费标准!$C$2:$C$119=F3284)),宿舍收费标准!$D$2:$D$119))</f>
        <v>#NAME?</v>
      </c>
      <c r="H3284" s="10"/>
      <c r="I3284" s="10"/>
      <c r="J3284" s="10"/>
      <c r="K3284" s="10"/>
      <c r="L3284" s="8"/>
      <c r="M3284" s="9" t="e">
        <f t="shared" ca="1" si="102"/>
        <v>#NAME?</v>
      </c>
      <c r="N3284" s="11" t="e">
        <f t="shared" ca="1" si="103"/>
        <v>#NAME?</v>
      </c>
    </row>
    <row r="3285" spans="1:14" x14ac:dyDescent="0.2">
      <c r="A3285" s="10"/>
      <c r="B3285" s="10"/>
      <c r="C3285" s="10"/>
      <c r="D3285" s="10"/>
      <c r="E3285" s="10"/>
      <c r="F3285" s="8"/>
      <c r="G3285" s="11" t="e">
        <f ca="1">_xlfn.IFS(OR(F3285="",D3285=""),"",FIND(C3285,D3285,1)=1,LOOKUP(1,0/((宿舍收费标准!$B$2:$B$119=D3285)*(宿舍收费标准!$C$2:$C$119=F3285)),宿舍收费标准!$D$2:$D$119))</f>
        <v>#NAME?</v>
      </c>
      <c r="H3285" s="10"/>
      <c r="I3285" s="10"/>
      <c r="J3285" s="10"/>
      <c r="K3285" s="10"/>
      <c r="L3285" s="8"/>
      <c r="M3285" s="9" t="e">
        <f t="shared" ca="1" si="102"/>
        <v>#NAME?</v>
      </c>
      <c r="N3285" s="11" t="e">
        <f t="shared" ca="1" si="103"/>
        <v>#NAME?</v>
      </c>
    </row>
    <row r="3286" spans="1:14" x14ac:dyDescent="0.2">
      <c r="A3286" s="10"/>
      <c r="B3286" s="10"/>
      <c r="C3286" s="10"/>
      <c r="D3286" s="10"/>
      <c r="E3286" s="10"/>
      <c r="F3286" s="8"/>
      <c r="G3286" s="11" t="e">
        <f ca="1">_xlfn.IFS(OR(F3286="",D3286=""),"",FIND(C3286,D3286,1)=1,LOOKUP(1,0/((宿舍收费标准!$B$2:$B$119=D3286)*(宿舍收费标准!$C$2:$C$119=F3286)),宿舍收费标准!$D$2:$D$119))</f>
        <v>#NAME?</v>
      </c>
      <c r="H3286" s="10"/>
      <c r="I3286" s="10"/>
      <c r="J3286" s="10"/>
      <c r="K3286" s="10"/>
      <c r="L3286" s="8"/>
      <c r="M3286" s="9" t="e">
        <f t="shared" ca="1" si="102"/>
        <v>#NAME?</v>
      </c>
      <c r="N3286" s="11" t="e">
        <f t="shared" ca="1" si="103"/>
        <v>#NAME?</v>
      </c>
    </row>
    <row r="3287" spans="1:14" x14ac:dyDescent="0.2">
      <c r="A3287" s="10"/>
      <c r="B3287" s="10"/>
      <c r="C3287" s="10"/>
      <c r="D3287" s="10"/>
      <c r="E3287" s="10"/>
      <c r="F3287" s="8"/>
      <c r="G3287" s="11" t="e">
        <f ca="1">_xlfn.IFS(OR(F3287="",D3287=""),"",FIND(C3287,D3287,1)=1,LOOKUP(1,0/((宿舍收费标准!$B$2:$B$119=D3287)*(宿舍收费标准!$C$2:$C$119=F3287)),宿舍收费标准!$D$2:$D$119))</f>
        <v>#NAME?</v>
      </c>
      <c r="H3287" s="10"/>
      <c r="I3287" s="10"/>
      <c r="J3287" s="10"/>
      <c r="K3287" s="10"/>
      <c r="L3287" s="8"/>
      <c r="M3287" s="9" t="e">
        <f t="shared" ca="1" si="102"/>
        <v>#NAME?</v>
      </c>
      <c r="N3287" s="11" t="e">
        <f t="shared" ca="1" si="103"/>
        <v>#NAME?</v>
      </c>
    </row>
    <row r="3288" spans="1:14" x14ac:dyDescent="0.2">
      <c r="A3288" s="10"/>
      <c r="B3288" s="10"/>
      <c r="C3288" s="10"/>
      <c r="D3288" s="10"/>
      <c r="E3288" s="10"/>
      <c r="F3288" s="8"/>
      <c r="G3288" s="11" t="e">
        <f ca="1">_xlfn.IFS(OR(F3288="",D3288=""),"",FIND(C3288,D3288,1)=1,LOOKUP(1,0/((宿舍收费标准!$B$2:$B$119=D3288)*(宿舍收费标准!$C$2:$C$119=F3288)),宿舍收费标准!$D$2:$D$119))</f>
        <v>#NAME?</v>
      </c>
      <c r="H3288" s="10"/>
      <c r="I3288" s="10"/>
      <c r="J3288" s="10"/>
      <c r="K3288" s="10"/>
      <c r="L3288" s="8"/>
      <c r="M3288" s="9" t="e">
        <f t="shared" ca="1" si="102"/>
        <v>#NAME?</v>
      </c>
      <c r="N3288" s="11" t="e">
        <f t="shared" ca="1" si="103"/>
        <v>#NAME?</v>
      </c>
    </row>
    <row r="3289" spans="1:14" x14ac:dyDescent="0.2">
      <c r="A3289" s="10"/>
      <c r="B3289" s="10"/>
      <c r="C3289" s="10"/>
      <c r="D3289" s="10"/>
      <c r="E3289" s="10"/>
      <c r="F3289" s="8"/>
      <c r="G3289" s="11" t="e">
        <f ca="1">_xlfn.IFS(OR(F3289="",D3289=""),"",FIND(C3289,D3289,1)=1,LOOKUP(1,0/((宿舍收费标准!$B$2:$B$119=D3289)*(宿舍收费标准!$C$2:$C$119=F3289)),宿舍收费标准!$D$2:$D$119))</f>
        <v>#NAME?</v>
      </c>
      <c r="H3289" s="10"/>
      <c r="I3289" s="10"/>
      <c r="J3289" s="10"/>
      <c r="K3289" s="10"/>
      <c r="L3289" s="8"/>
      <c r="M3289" s="9" t="e">
        <f t="shared" ca="1" si="102"/>
        <v>#NAME?</v>
      </c>
      <c r="N3289" s="11" t="e">
        <f t="shared" ca="1" si="103"/>
        <v>#NAME?</v>
      </c>
    </row>
    <row r="3290" spans="1:14" x14ac:dyDescent="0.2">
      <c r="A3290" s="10"/>
      <c r="B3290" s="10"/>
      <c r="C3290" s="10"/>
      <c r="D3290" s="10"/>
      <c r="E3290" s="10"/>
      <c r="F3290" s="8"/>
      <c r="G3290" s="11" t="e">
        <f ca="1">_xlfn.IFS(OR(F3290="",D3290=""),"",FIND(C3290,D3290,1)=1,LOOKUP(1,0/((宿舍收费标准!$B$2:$B$119=D3290)*(宿舍收费标准!$C$2:$C$119=F3290)),宿舍收费标准!$D$2:$D$119))</f>
        <v>#NAME?</v>
      </c>
      <c r="H3290" s="10"/>
      <c r="I3290" s="10"/>
      <c r="J3290" s="10"/>
      <c r="K3290" s="10"/>
      <c r="L3290" s="8"/>
      <c r="M3290" s="9" t="e">
        <f t="shared" ca="1" si="102"/>
        <v>#NAME?</v>
      </c>
      <c r="N3290" s="11" t="e">
        <f t="shared" ca="1" si="103"/>
        <v>#NAME?</v>
      </c>
    </row>
    <row r="3291" spans="1:14" x14ac:dyDescent="0.2">
      <c r="A3291" s="10"/>
      <c r="B3291" s="10"/>
      <c r="C3291" s="10"/>
      <c r="D3291" s="10"/>
      <c r="E3291" s="10"/>
      <c r="F3291" s="8"/>
      <c r="G3291" s="11" t="e">
        <f ca="1">_xlfn.IFS(OR(F3291="",D3291=""),"",FIND(C3291,D3291,1)=1,LOOKUP(1,0/((宿舍收费标准!$B$2:$B$119=D3291)*(宿舍收费标准!$C$2:$C$119=F3291)),宿舍收费标准!$D$2:$D$119))</f>
        <v>#NAME?</v>
      </c>
      <c r="H3291" s="10"/>
      <c r="I3291" s="10"/>
      <c r="J3291" s="10"/>
      <c r="K3291" s="10"/>
      <c r="L3291" s="8"/>
      <c r="M3291" s="9" t="e">
        <f t="shared" ca="1" si="102"/>
        <v>#NAME?</v>
      </c>
      <c r="N3291" s="11" t="e">
        <f t="shared" ca="1" si="103"/>
        <v>#NAME?</v>
      </c>
    </row>
    <row r="3292" spans="1:14" x14ac:dyDescent="0.2">
      <c r="A3292" s="10"/>
      <c r="B3292" s="10"/>
      <c r="C3292" s="10"/>
      <c r="D3292" s="10"/>
      <c r="E3292" s="10"/>
      <c r="F3292" s="8"/>
      <c r="G3292" s="11" t="e">
        <f ca="1">_xlfn.IFS(OR(F3292="",D3292=""),"",FIND(C3292,D3292,1)=1,LOOKUP(1,0/((宿舍收费标准!$B$2:$B$119=D3292)*(宿舍收费标准!$C$2:$C$119=F3292)),宿舍收费标准!$D$2:$D$119))</f>
        <v>#NAME?</v>
      </c>
      <c r="H3292" s="10"/>
      <c r="I3292" s="10"/>
      <c r="J3292" s="10"/>
      <c r="K3292" s="10"/>
      <c r="L3292" s="8"/>
      <c r="M3292" s="9" t="e">
        <f t="shared" ca="1" si="102"/>
        <v>#NAME?</v>
      </c>
      <c r="N3292" s="11" t="e">
        <f t="shared" ca="1" si="103"/>
        <v>#NAME?</v>
      </c>
    </row>
    <row r="3293" spans="1:14" x14ac:dyDescent="0.2">
      <c r="A3293" s="10"/>
      <c r="B3293" s="10"/>
      <c r="C3293" s="10"/>
      <c r="D3293" s="10"/>
      <c r="E3293" s="10"/>
      <c r="F3293" s="8"/>
      <c r="G3293" s="11" t="e">
        <f ca="1">_xlfn.IFS(OR(F3293="",D3293=""),"",FIND(C3293,D3293,1)=1,LOOKUP(1,0/((宿舍收费标准!$B$2:$B$119=D3293)*(宿舍收费标准!$C$2:$C$119=F3293)),宿舍收费标准!$D$2:$D$119))</f>
        <v>#NAME?</v>
      </c>
      <c r="H3293" s="10"/>
      <c r="I3293" s="10"/>
      <c r="J3293" s="10"/>
      <c r="K3293" s="10"/>
      <c r="L3293" s="8"/>
      <c r="M3293" s="9" t="e">
        <f t="shared" ca="1" si="102"/>
        <v>#NAME?</v>
      </c>
      <c r="N3293" s="11" t="e">
        <f t="shared" ca="1" si="103"/>
        <v>#NAME?</v>
      </c>
    </row>
    <row r="3294" spans="1:14" x14ac:dyDescent="0.2">
      <c r="A3294" s="10"/>
      <c r="B3294" s="10"/>
      <c r="C3294" s="10"/>
      <c r="D3294" s="10"/>
      <c r="E3294" s="10"/>
      <c r="F3294" s="8"/>
      <c r="G3294" s="11" t="e">
        <f ca="1">_xlfn.IFS(OR(F3294="",D3294=""),"",FIND(C3294,D3294,1)=1,LOOKUP(1,0/((宿舍收费标准!$B$2:$B$119=D3294)*(宿舍收费标准!$C$2:$C$119=F3294)),宿舍收费标准!$D$2:$D$119))</f>
        <v>#NAME?</v>
      </c>
      <c r="H3294" s="10"/>
      <c r="I3294" s="10"/>
      <c r="J3294" s="10"/>
      <c r="K3294" s="10"/>
      <c r="L3294" s="8"/>
      <c r="M3294" s="9" t="e">
        <f t="shared" ca="1" si="102"/>
        <v>#NAME?</v>
      </c>
      <c r="N3294" s="11" t="e">
        <f t="shared" ca="1" si="103"/>
        <v>#NAME?</v>
      </c>
    </row>
    <row r="3295" spans="1:14" x14ac:dyDescent="0.2">
      <c r="A3295" s="10"/>
      <c r="B3295" s="10"/>
      <c r="C3295" s="10"/>
      <c r="D3295" s="10"/>
      <c r="E3295" s="10"/>
      <c r="F3295" s="8"/>
      <c r="G3295" s="11" t="e">
        <f ca="1">_xlfn.IFS(OR(F3295="",D3295=""),"",FIND(C3295,D3295,1)=1,LOOKUP(1,0/((宿舍收费标准!$B$2:$B$119=D3295)*(宿舍收费标准!$C$2:$C$119=F3295)),宿舍收费标准!$D$2:$D$119))</f>
        <v>#NAME?</v>
      </c>
      <c r="H3295" s="10"/>
      <c r="I3295" s="10"/>
      <c r="J3295" s="10"/>
      <c r="K3295" s="10"/>
      <c r="L3295" s="8"/>
      <c r="M3295" s="9" t="e">
        <f t="shared" ca="1" si="102"/>
        <v>#NAME?</v>
      </c>
      <c r="N3295" s="11" t="e">
        <f t="shared" ca="1" si="103"/>
        <v>#NAME?</v>
      </c>
    </row>
    <row r="3296" spans="1:14" x14ac:dyDescent="0.2">
      <c r="A3296" s="10"/>
      <c r="B3296" s="10"/>
      <c r="C3296" s="10"/>
      <c r="D3296" s="10"/>
      <c r="E3296" s="10"/>
      <c r="F3296" s="8"/>
      <c r="G3296" s="11" t="e">
        <f ca="1">_xlfn.IFS(OR(F3296="",D3296=""),"",FIND(C3296,D3296,1)=1,LOOKUP(1,0/((宿舍收费标准!$B$2:$B$119=D3296)*(宿舍收费标准!$C$2:$C$119=F3296)),宿舍收费标准!$D$2:$D$119))</f>
        <v>#NAME?</v>
      </c>
      <c r="H3296" s="10"/>
      <c r="I3296" s="10"/>
      <c r="J3296" s="10"/>
      <c r="K3296" s="10"/>
      <c r="L3296" s="8"/>
      <c r="M3296" s="9" t="e">
        <f t="shared" ca="1" si="102"/>
        <v>#NAME?</v>
      </c>
      <c r="N3296" s="11" t="e">
        <f t="shared" ca="1" si="103"/>
        <v>#NAME?</v>
      </c>
    </row>
    <row r="3297" spans="1:14" x14ac:dyDescent="0.2">
      <c r="A3297" s="10"/>
      <c r="B3297" s="10"/>
      <c r="C3297" s="10"/>
      <c r="D3297" s="10"/>
      <c r="E3297" s="10"/>
      <c r="F3297" s="8"/>
      <c r="G3297" s="11" t="e">
        <f ca="1">_xlfn.IFS(OR(F3297="",D3297=""),"",FIND(C3297,D3297,1)=1,LOOKUP(1,0/((宿舍收费标准!$B$2:$B$119=D3297)*(宿舍收费标准!$C$2:$C$119=F3297)),宿舍收费标准!$D$2:$D$119))</f>
        <v>#NAME?</v>
      </c>
      <c r="H3297" s="10"/>
      <c r="I3297" s="10"/>
      <c r="J3297" s="10"/>
      <c r="K3297" s="10"/>
      <c r="L3297" s="8"/>
      <c r="M3297" s="9" t="e">
        <f t="shared" ca="1" si="102"/>
        <v>#NAME?</v>
      </c>
      <c r="N3297" s="11" t="e">
        <f t="shared" ca="1" si="103"/>
        <v>#NAME?</v>
      </c>
    </row>
    <row r="3298" spans="1:14" x14ac:dyDescent="0.2">
      <c r="A3298" s="10"/>
      <c r="B3298" s="10"/>
      <c r="C3298" s="10"/>
      <c r="D3298" s="10"/>
      <c r="E3298" s="10"/>
      <c r="F3298" s="8"/>
      <c r="G3298" s="11" t="e">
        <f ca="1">_xlfn.IFS(OR(F3298="",D3298=""),"",FIND(C3298,D3298,1)=1,LOOKUP(1,0/((宿舍收费标准!$B$2:$B$119=D3298)*(宿舍收费标准!$C$2:$C$119=F3298)),宿舍收费标准!$D$2:$D$119))</f>
        <v>#NAME?</v>
      </c>
      <c r="H3298" s="10"/>
      <c r="I3298" s="10"/>
      <c r="J3298" s="10"/>
      <c r="K3298" s="10"/>
      <c r="L3298" s="8"/>
      <c r="M3298" s="9" t="e">
        <f t="shared" ca="1" si="102"/>
        <v>#NAME?</v>
      </c>
      <c r="N3298" s="11" t="e">
        <f t="shared" ca="1" si="103"/>
        <v>#NAME?</v>
      </c>
    </row>
    <row r="3299" spans="1:14" x14ac:dyDescent="0.2">
      <c r="A3299" s="10"/>
      <c r="B3299" s="10"/>
      <c r="C3299" s="10"/>
      <c r="D3299" s="10"/>
      <c r="E3299" s="10"/>
      <c r="F3299" s="8"/>
      <c r="G3299" s="11" t="e">
        <f ca="1">_xlfn.IFS(OR(F3299="",D3299=""),"",FIND(C3299,D3299,1)=1,LOOKUP(1,0/((宿舍收费标准!$B$2:$B$119=D3299)*(宿舍收费标准!$C$2:$C$119=F3299)),宿舍收费标准!$D$2:$D$119))</f>
        <v>#NAME?</v>
      </c>
      <c r="H3299" s="10"/>
      <c r="I3299" s="10"/>
      <c r="J3299" s="10"/>
      <c r="K3299" s="10"/>
      <c r="L3299" s="8"/>
      <c r="M3299" s="9" t="e">
        <f t="shared" ca="1" si="102"/>
        <v>#NAME?</v>
      </c>
      <c r="N3299" s="11" t="e">
        <f t="shared" ca="1" si="103"/>
        <v>#NAME?</v>
      </c>
    </row>
    <row r="3300" spans="1:14" x14ac:dyDescent="0.2">
      <c r="A3300" s="10"/>
      <c r="B3300" s="10"/>
      <c r="C3300" s="10"/>
      <c r="D3300" s="10"/>
      <c r="E3300" s="10"/>
      <c r="F3300" s="8"/>
      <c r="G3300" s="11" t="e">
        <f ca="1">_xlfn.IFS(OR(F3300="",D3300=""),"",FIND(C3300,D3300,1)=1,LOOKUP(1,0/((宿舍收费标准!$B$2:$B$119=D3300)*(宿舍收费标准!$C$2:$C$119=F3300)),宿舍收费标准!$D$2:$D$119))</f>
        <v>#NAME?</v>
      </c>
      <c r="H3300" s="10"/>
      <c r="I3300" s="10"/>
      <c r="J3300" s="10"/>
      <c r="K3300" s="10"/>
      <c r="L3300" s="8"/>
      <c r="M3300" s="9" t="e">
        <f t="shared" ca="1" si="102"/>
        <v>#NAME?</v>
      </c>
      <c r="N3300" s="11" t="e">
        <f t="shared" ca="1" si="103"/>
        <v>#NAME?</v>
      </c>
    </row>
    <row r="3301" spans="1:14" x14ac:dyDescent="0.2">
      <c r="A3301" s="10"/>
      <c r="B3301" s="10"/>
      <c r="C3301" s="10"/>
      <c r="D3301" s="10"/>
      <c r="E3301" s="10"/>
      <c r="F3301" s="8"/>
      <c r="G3301" s="11" t="e">
        <f ca="1">_xlfn.IFS(OR(F3301="",D3301=""),"",FIND(C3301,D3301,1)=1,LOOKUP(1,0/((宿舍收费标准!$B$2:$B$119=D3301)*(宿舍收费标准!$C$2:$C$119=F3301)),宿舍收费标准!$D$2:$D$119))</f>
        <v>#NAME?</v>
      </c>
      <c r="H3301" s="10"/>
      <c r="I3301" s="10"/>
      <c r="J3301" s="10"/>
      <c r="K3301" s="10"/>
      <c r="L3301" s="8"/>
      <c r="M3301" s="9" t="e">
        <f t="shared" ca="1" si="102"/>
        <v>#NAME?</v>
      </c>
      <c r="N3301" s="11" t="e">
        <f t="shared" ca="1" si="103"/>
        <v>#NAME?</v>
      </c>
    </row>
    <row r="3302" spans="1:14" x14ac:dyDescent="0.2">
      <c r="A3302" s="10"/>
      <c r="B3302" s="10"/>
      <c r="C3302" s="10"/>
      <c r="D3302" s="10"/>
      <c r="E3302" s="10"/>
      <c r="F3302" s="8"/>
      <c r="G3302" s="11" t="e">
        <f ca="1">_xlfn.IFS(OR(F3302="",D3302=""),"",FIND(C3302,D3302,1)=1,LOOKUP(1,0/((宿舍收费标准!$B$2:$B$119=D3302)*(宿舍收费标准!$C$2:$C$119=F3302)),宿舍收费标准!$D$2:$D$119))</f>
        <v>#NAME?</v>
      </c>
      <c r="H3302" s="10"/>
      <c r="I3302" s="10"/>
      <c r="J3302" s="10"/>
      <c r="K3302" s="10"/>
      <c r="L3302" s="8"/>
      <c r="M3302" s="9" t="e">
        <f t="shared" ca="1" si="102"/>
        <v>#NAME?</v>
      </c>
      <c r="N3302" s="11" t="e">
        <f t="shared" ca="1" si="103"/>
        <v>#NAME?</v>
      </c>
    </row>
    <row r="3303" spans="1:14" x14ac:dyDescent="0.2">
      <c r="A3303" s="10"/>
      <c r="B3303" s="10"/>
      <c r="C3303" s="10"/>
      <c r="D3303" s="10"/>
      <c r="E3303" s="10"/>
      <c r="F3303" s="8"/>
      <c r="G3303" s="11" t="e">
        <f ca="1">_xlfn.IFS(OR(F3303="",D3303=""),"",FIND(C3303,D3303,1)=1,LOOKUP(1,0/((宿舍收费标准!$B$2:$B$119=D3303)*(宿舍收费标准!$C$2:$C$119=F3303)),宿舍收费标准!$D$2:$D$119))</f>
        <v>#NAME?</v>
      </c>
      <c r="H3303" s="10"/>
      <c r="I3303" s="10"/>
      <c r="J3303" s="10"/>
      <c r="K3303" s="10"/>
      <c r="L3303" s="8"/>
      <c r="M3303" s="9" t="e">
        <f t="shared" ca="1" si="102"/>
        <v>#NAME?</v>
      </c>
      <c r="N3303" s="11" t="e">
        <f t="shared" ca="1" si="103"/>
        <v>#NAME?</v>
      </c>
    </row>
    <row r="3304" spans="1:14" x14ac:dyDescent="0.2">
      <c r="A3304" s="10"/>
      <c r="B3304" s="10"/>
      <c r="C3304" s="10"/>
      <c r="D3304" s="10"/>
      <c r="E3304" s="10"/>
      <c r="F3304" s="8"/>
      <c r="G3304" s="11" t="e">
        <f ca="1">_xlfn.IFS(OR(F3304="",D3304=""),"",FIND(C3304,D3304,1)=1,LOOKUP(1,0/((宿舍收费标准!$B$2:$B$119=D3304)*(宿舍收费标准!$C$2:$C$119=F3304)),宿舍收费标准!$D$2:$D$119))</f>
        <v>#NAME?</v>
      </c>
      <c r="H3304" s="10"/>
      <c r="I3304" s="10"/>
      <c r="J3304" s="10"/>
      <c r="K3304" s="10"/>
      <c r="L3304" s="8"/>
      <c r="M3304" s="9" t="e">
        <f t="shared" ca="1" si="102"/>
        <v>#NAME?</v>
      </c>
      <c r="N3304" s="11" t="e">
        <f t="shared" ca="1" si="103"/>
        <v>#NAME?</v>
      </c>
    </row>
    <row r="3305" spans="1:14" x14ac:dyDescent="0.2">
      <c r="A3305" s="10"/>
      <c r="B3305" s="10"/>
      <c r="C3305" s="10"/>
      <c r="D3305" s="10"/>
      <c r="E3305" s="10"/>
      <c r="F3305" s="8"/>
      <c r="G3305" s="11" t="e">
        <f ca="1">_xlfn.IFS(OR(F3305="",D3305=""),"",FIND(C3305,D3305,1)=1,LOOKUP(1,0/((宿舍收费标准!$B$2:$B$119=D3305)*(宿舍收费标准!$C$2:$C$119=F3305)),宿舍收费标准!$D$2:$D$119))</f>
        <v>#NAME?</v>
      </c>
      <c r="H3305" s="10"/>
      <c r="I3305" s="10"/>
      <c r="J3305" s="10"/>
      <c r="K3305" s="10"/>
      <c r="L3305" s="8"/>
      <c r="M3305" s="9" t="e">
        <f t="shared" ca="1" si="102"/>
        <v>#NAME?</v>
      </c>
      <c r="N3305" s="11" t="e">
        <f t="shared" ca="1" si="103"/>
        <v>#NAME?</v>
      </c>
    </row>
    <row r="3306" spans="1:14" x14ac:dyDescent="0.2">
      <c r="A3306" s="10"/>
      <c r="B3306" s="10"/>
      <c r="C3306" s="10"/>
      <c r="D3306" s="10"/>
      <c r="E3306" s="10"/>
      <c r="F3306" s="8"/>
      <c r="G3306" s="11" t="e">
        <f ca="1">_xlfn.IFS(OR(F3306="",D3306=""),"",FIND(C3306,D3306,1)=1,LOOKUP(1,0/((宿舍收费标准!$B$2:$B$119=D3306)*(宿舍收费标准!$C$2:$C$119=F3306)),宿舍收费标准!$D$2:$D$119))</f>
        <v>#NAME?</v>
      </c>
      <c r="H3306" s="10"/>
      <c r="I3306" s="10"/>
      <c r="J3306" s="10"/>
      <c r="K3306" s="10"/>
      <c r="L3306" s="8"/>
      <c r="M3306" s="9" t="e">
        <f t="shared" ca="1" si="102"/>
        <v>#NAME?</v>
      </c>
      <c r="N3306" s="11" t="e">
        <f t="shared" ca="1" si="103"/>
        <v>#NAME?</v>
      </c>
    </row>
    <row r="3307" spans="1:14" x14ac:dyDescent="0.2">
      <c r="A3307" s="10"/>
      <c r="B3307" s="10"/>
      <c r="C3307" s="10"/>
      <c r="D3307" s="10"/>
      <c r="E3307" s="10"/>
      <c r="F3307" s="8"/>
      <c r="G3307" s="11" t="e">
        <f ca="1">_xlfn.IFS(OR(F3307="",D3307=""),"",FIND(C3307,D3307,1)=1,LOOKUP(1,0/((宿舍收费标准!$B$2:$B$119=D3307)*(宿舍收费标准!$C$2:$C$119=F3307)),宿舍收费标准!$D$2:$D$119))</f>
        <v>#NAME?</v>
      </c>
      <c r="H3307" s="10"/>
      <c r="I3307" s="10"/>
      <c r="J3307" s="10"/>
      <c r="K3307" s="10"/>
      <c r="L3307" s="8"/>
      <c r="M3307" s="9" t="e">
        <f t="shared" ca="1" si="102"/>
        <v>#NAME?</v>
      </c>
      <c r="N3307" s="11" t="e">
        <f t="shared" ca="1" si="103"/>
        <v>#NAME?</v>
      </c>
    </row>
    <row r="3308" spans="1:14" x14ac:dyDescent="0.2">
      <c r="A3308" s="10"/>
      <c r="B3308" s="10"/>
      <c r="C3308" s="10"/>
      <c r="D3308" s="10"/>
      <c r="E3308" s="10"/>
      <c r="F3308" s="8"/>
      <c r="G3308" s="11" t="e">
        <f ca="1">_xlfn.IFS(OR(F3308="",D3308=""),"",FIND(C3308,D3308,1)=1,LOOKUP(1,0/((宿舍收费标准!$B$2:$B$119=D3308)*(宿舍收费标准!$C$2:$C$119=F3308)),宿舍收费标准!$D$2:$D$119))</f>
        <v>#NAME?</v>
      </c>
      <c r="H3308" s="10"/>
      <c r="I3308" s="10"/>
      <c r="J3308" s="10"/>
      <c r="K3308" s="10"/>
      <c r="L3308" s="8"/>
      <c r="M3308" s="9" t="e">
        <f t="shared" ca="1" si="102"/>
        <v>#NAME?</v>
      </c>
      <c r="N3308" s="11" t="e">
        <f t="shared" ca="1" si="103"/>
        <v>#NAME?</v>
      </c>
    </row>
    <row r="3309" spans="1:14" x14ac:dyDescent="0.2">
      <c r="A3309" s="10"/>
      <c r="B3309" s="10"/>
      <c r="C3309" s="10"/>
      <c r="D3309" s="10"/>
      <c r="E3309" s="10"/>
      <c r="F3309" s="8"/>
      <c r="G3309" s="11" t="e">
        <f ca="1">_xlfn.IFS(OR(F3309="",D3309=""),"",FIND(C3309,D3309,1)=1,LOOKUP(1,0/((宿舍收费标准!$B$2:$B$119=D3309)*(宿舍收费标准!$C$2:$C$119=F3309)),宿舍收费标准!$D$2:$D$119))</f>
        <v>#NAME?</v>
      </c>
      <c r="H3309" s="10"/>
      <c r="I3309" s="10"/>
      <c r="J3309" s="10"/>
      <c r="K3309" s="10"/>
      <c r="L3309" s="8"/>
      <c r="M3309" s="9" t="e">
        <f t="shared" ca="1" si="102"/>
        <v>#NAME?</v>
      </c>
      <c r="N3309" s="11" t="e">
        <f t="shared" ca="1" si="103"/>
        <v>#NAME?</v>
      </c>
    </row>
    <row r="3310" spans="1:14" x14ac:dyDescent="0.2">
      <c r="A3310" s="10"/>
      <c r="B3310" s="10"/>
      <c r="C3310" s="10"/>
      <c r="D3310" s="10"/>
      <c r="E3310" s="10"/>
      <c r="F3310" s="8"/>
      <c r="G3310" s="11" t="e">
        <f ca="1">_xlfn.IFS(OR(F3310="",D3310=""),"",FIND(C3310,D3310,1)=1,LOOKUP(1,0/((宿舍收费标准!$B$2:$B$119=D3310)*(宿舍收费标准!$C$2:$C$119=F3310)),宿舍收费标准!$D$2:$D$119))</f>
        <v>#NAME?</v>
      </c>
      <c r="H3310" s="10"/>
      <c r="I3310" s="10"/>
      <c r="J3310" s="10"/>
      <c r="K3310" s="10"/>
      <c r="L3310" s="8"/>
      <c r="M3310" s="9" t="e">
        <f t="shared" ca="1" si="102"/>
        <v>#NAME?</v>
      </c>
      <c r="N3310" s="11" t="e">
        <f t="shared" ca="1" si="103"/>
        <v>#NAME?</v>
      </c>
    </row>
    <row r="3311" spans="1:14" x14ac:dyDescent="0.2">
      <c r="A3311" s="10"/>
      <c r="B3311" s="10"/>
      <c r="C3311" s="10"/>
      <c r="D3311" s="10"/>
      <c r="E3311" s="10"/>
      <c r="F3311" s="8"/>
      <c r="G3311" s="11" t="e">
        <f ca="1">_xlfn.IFS(OR(F3311="",D3311=""),"",FIND(C3311,D3311,1)=1,LOOKUP(1,0/((宿舍收费标准!$B$2:$B$119=D3311)*(宿舍收费标准!$C$2:$C$119=F3311)),宿舍收费标准!$D$2:$D$119))</f>
        <v>#NAME?</v>
      </c>
      <c r="H3311" s="10"/>
      <c r="I3311" s="10"/>
      <c r="J3311" s="10"/>
      <c r="K3311" s="10"/>
      <c r="L3311" s="8"/>
      <c r="M3311" s="9" t="e">
        <f t="shared" ca="1" si="102"/>
        <v>#NAME?</v>
      </c>
      <c r="N3311" s="11" t="e">
        <f t="shared" ca="1" si="103"/>
        <v>#NAME?</v>
      </c>
    </row>
    <row r="3312" spans="1:14" x14ac:dyDescent="0.2">
      <c r="A3312" s="10"/>
      <c r="B3312" s="10"/>
      <c r="C3312" s="10"/>
      <c r="D3312" s="10"/>
      <c r="E3312" s="10"/>
      <c r="F3312" s="8"/>
      <c r="G3312" s="11" t="e">
        <f ca="1">_xlfn.IFS(OR(F3312="",D3312=""),"",FIND(C3312,D3312,1)=1,LOOKUP(1,0/((宿舍收费标准!$B$2:$B$119=D3312)*(宿舍收费标准!$C$2:$C$119=F3312)),宿舍收费标准!$D$2:$D$119))</f>
        <v>#NAME?</v>
      </c>
      <c r="H3312" s="10"/>
      <c r="I3312" s="10"/>
      <c r="J3312" s="10"/>
      <c r="K3312" s="10"/>
      <c r="L3312" s="8"/>
      <c r="M3312" s="9" t="e">
        <f t="shared" ca="1" si="102"/>
        <v>#NAME?</v>
      </c>
      <c r="N3312" s="11" t="e">
        <f t="shared" ca="1" si="103"/>
        <v>#NAME?</v>
      </c>
    </row>
    <row r="3313" spans="1:14" x14ac:dyDescent="0.2">
      <c r="A3313" s="10"/>
      <c r="B3313" s="10"/>
      <c r="C3313" s="10"/>
      <c r="D3313" s="10"/>
      <c r="E3313" s="10"/>
      <c r="F3313" s="8"/>
      <c r="G3313" s="11" t="e">
        <f ca="1">_xlfn.IFS(OR(F3313="",D3313=""),"",FIND(C3313,D3313,1)=1,LOOKUP(1,0/((宿舍收费标准!$B$2:$B$119=D3313)*(宿舍收费标准!$C$2:$C$119=F3313)),宿舍收费标准!$D$2:$D$119))</f>
        <v>#NAME?</v>
      </c>
      <c r="H3313" s="10"/>
      <c r="I3313" s="10"/>
      <c r="J3313" s="10"/>
      <c r="K3313" s="10"/>
      <c r="L3313" s="8"/>
      <c r="M3313" s="9" t="e">
        <f t="shared" ca="1" si="102"/>
        <v>#NAME?</v>
      </c>
      <c r="N3313" s="11" t="e">
        <f t="shared" ca="1" si="103"/>
        <v>#NAME?</v>
      </c>
    </row>
    <row r="3314" spans="1:14" x14ac:dyDescent="0.2">
      <c r="A3314" s="10"/>
      <c r="B3314" s="10"/>
      <c r="C3314" s="10"/>
      <c r="D3314" s="10"/>
      <c r="E3314" s="10"/>
      <c r="F3314" s="8"/>
      <c r="G3314" s="11" t="e">
        <f ca="1">_xlfn.IFS(OR(F3314="",D3314=""),"",FIND(C3314,D3314,1)=1,LOOKUP(1,0/((宿舍收费标准!$B$2:$B$119=D3314)*(宿舍收费标准!$C$2:$C$119=F3314)),宿舍收费标准!$D$2:$D$119))</f>
        <v>#NAME?</v>
      </c>
      <c r="H3314" s="10"/>
      <c r="I3314" s="10"/>
      <c r="J3314" s="10"/>
      <c r="K3314" s="10"/>
      <c r="L3314" s="8"/>
      <c r="M3314" s="9" t="e">
        <f t="shared" ca="1" si="102"/>
        <v>#NAME?</v>
      </c>
      <c r="N3314" s="11" t="e">
        <f t="shared" ca="1" si="103"/>
        <v>#NAME?</v>
      </c>
    </row>
    <row r="3315" spans="1:14" x14ac:dyDescent="0.2">
      <c r="A3315" s="10"/>
      <c r="B3315" s="10"/>
      <c r="C3315" s="10"/>
      <c r="D3315" s="10"/>
      <c r="E3315" s="10"/>
      <c r="F3315" s="8"/>
      <c r="G3315" s="11" t="e">
        <f ca="1">_xlfn.IFS(OR(F3315="",D3315=""),"",FIND(C3315,D3315,1)=1,LOOKUP(1,0/((宿舍收费标准!$B$2:$B$119=D3315)*(宿舍收费标准!$C$2:$C$119=F3315)),宿舍收费标准!$D$2:$D$119))</f>
        <v>#NAME?</v>
      </c>
      <c r="H3315" s="10"/>
      <c r="I3315" s="10"/>
      <c r="J3315" s="10"/>
      <c r="K3315" s="10"/>
      <c r="L3315" s="8"/>
      <c r="M3315" s="9" t="e">
        <f t="shared" ca="1" si="102"/>
        <v>#NAME?</v>
      </c>
      <c r="N3315" s="11" t="e">
        <f t="shared" ca="1" si="103"/>
        <v>#NAME?</v>
      </c>
    </row>
    <row r="3316" spans="1:14" x14ac:dyDescent="0.2">
      <c r="A3316" s="10"/>
      <c r="B3316" s="10"/>
      <c r="C3316" s="10"/>
      <c r="D3316" s="10"/>
      <c r="E3316" s="10"/>
      <c r="F3316" s="8"/>
      <c r="G3316" s="11" t="e">
        <f ca="1">_xlfn.IFS(OR(F3316="",D3316=""),"",FIND(C3316,D3316,1)=1,LOOKUP(1,0/((宿舍收费标准!$B$2:$B$119=D3316)*(宿舍收费标准!$C$2:$C$119=F3316)),宿舍收费标准!$D$2:$D$119))</f>
        <v>#NAME?</v>
      </c>
      <c r="H3316" s="10"/>
      <c r="I3316" s="10"/>
      <c r="J3316" s="10"/>
      <c r="K3316" s="10"/>
      <c r="L3316" s="8"/>
      <c r="M3316" s="9" t="e">
        <f t="shared" ca="1" si="102"/>
        <v>#NAME?</v>
      </c>
      <c r="N3316" s="11" t="e">
        <f t="shared" ca="1" si="103"/>
        <v>#NAME?</v>
      </c>
    </row>
    <row r="3317" spans="1:14" x14ac:dyDescent="0.2">
      <c r="A3317" s="10"/>
      <c r="B3317" s="10"/>
      <c r="C3317" s="10"/>
      <c r="D3317" s="10"/>
      <c r="E3317" s="10"/>
      <c r="F3317" s="8"/>
      <c r="G3317" s="11" t="e">
        <f ca="1">_xlfn.IFS(OR(F3317="",D3317=""),"",FIND(C3317,D3317,1)=1,LOOKUP(1,0/((宿舍收费标准!$B$2:$B$119=D3317)*(宿舍收费标准!$C$2:$C$119=F3317)),宿舍收费标准!$D$2:$D$119))</f>
        <v>#NAME?</v>
      </c>
      <c r="H3317" s="10"/>
      <c r="I3317" s="10"/>
      <c r="J3317" s="10"/>
      <c r="K3317" s="10"/>
      <c r="L3317" s="8"/>
      <c r="M3317" s="9" t="e">
        <f t="shared" ca="1" si="102"/>
        <v>#NAME?</v>
      </c>
      <c r="N3317" s="11" t="e">
        <f t="shared" ca="1" si="103"/>
        <v>#NAME?</v>
      </c>
    </row>
    <row r="3318" spans="1:14" x14ac:dyDescent="0.2">
      <c r="A3318" s="10"/>
      <c r="B3318" s="10"/>
      <c r="C3318" s="10"/>
      <c r="D3318" s="10"/>
      <c r="E3318" s="10"/>
      <c r="F3318" s="8"/>
      <c r="G3318" s="11" t="e">
        <f ca="1">_xlfn.IFS(OR(F3318="",D3318=""),"",FIND(C3318,D3318,1)=1,LOOKUP(1,0/((宿舍收费标准!$B$2:$B$119=D3318)*(宿舍收费标准!$C$2:$C$119=F3318)),宿舍收费标准!$D$2:$D$119))</f>
        <v>#NAME?</v>
      </c>
      <c r="H3318" s="10"/>
      <c r="I3318" s="10"/>
      <c r="J3318" s="10"/>
      <c r="K3318" s="10"/>
      <c r="L3318" s="8"/>
      <c r="M3318" s="9" t="e">
        <f t="shared" ca="1" si="102"/>
        <v>#NAME?</v>
      </c>
      <c r="N3318" s="11" t="e">
        <f t="shared" ca="1" si="103"/>
        <v>#NAME?</v>
      </c>
    </row>
    <row r="3319" spans="1:14" x14ac:dyDescent="0.2">
      <c r="A3319" s="10"/>
      <c r="B3319" s="10"/>
      <c r="C3319" s="10"/>
      <c r="D3319" s="10"/>
      <c r="E3319" s="10"/>
      <c r="F3319" s="8"/>
      <c r="G3319" s="11" t="e">
        <f ca="1">_xlfn.IFS(OR(F3319="",D3319=""),"",FIND(C3319,D3319,1)=1,LOOKUP(1,0/((宿舍收费标准!$B$2:$B$119=D3319)*(宿舍收费标准!$C$2:$C$119=F3319)),宿舍收费标准!$D$2:$D$119))</f>
        <v>#NAME?</v>
      </c>
      <c r="H3319" s="10"/>
      <c r="I3319" s="10"/>
      <c r="J3319" s="10"/>
      <c r="K3319" s="10"/>
      <c r="L3319" s="8"/>
      <c r="M3319" s="9" t="e">
        <f t="shared" ca="1" si="102"/>
        <v>#NAME?</v>
      </c>
      <c r="N3319" s="11" t="e">
        <f t="shared" ca="1" si="103"/>
        <v>#NAME?</v>
      </c>
    </row>
    <row r="3320" spans="1:14" x14ac:dyDescent="0.2">
      <c r="A3320" s="10"/>
      <c r="B3320" s="10"/>
      <c r="C3320" s="10"/>
      <c r="D3320" s="10"/>
      <c r="E3320" s="10"/>
      <c r="F3320" s="8"/>
      <c r="G3320" s="11" t="e">
        <f ca="1">_xlfn.IFS(OR(F3320="",D3320=""),"",FIND(C3320,D3320,1)=1,LOOKUP(1,0/((宿舍收费标准!$B$2:$B$119=D3320)*(宿舍收费标准!$C$2:$C$119=F3320)),宿舍收费标准!$D$2:$D$119))</f>
        <v>#NAME?</v>
      </c>
      <c r="H3320" s="10"/>
      <c r="I3320" s="10"/>
      <c r="J3320" s="10"/>
      <c r="K3320" s="10"/>
      <c r="L3320" s="8"/>
      <c r="M3320" s="9" t="e">
        <f t="shared" ca="1" si="102"/>
        <v>#NAME?</v>
      </c>
      <c r="N3320" s="11" t="e">
        <f t="shared" ca="1" si="103"/>
        <v>#NAME?</v>
      </c>
    </row>
    <row r="3321" spans="1:14" x14ac:dyDescent="0.2">
      <c r="A3321" s="10"/>
      <c r="B3321" s="10"/>
      <c r="C3321" s="10"/>
      <c r="D3321" s="10"/>
      <c r="E3321" s="10"/>
      <c r="F3321" s="8"/>
      <c r="G3321" s="11" t="e">
        <f ca="1">_xlfn.IFS(OR(F3321="",D3321=""),"",FIND(C3321,D3321,1)=1,LOOKUP(1,0/((宿舍收费标准!$B$2:$B$119=D3321)*(宿舍收费标准!$C$2:$C$119=F3321)),宿舍收费标准!$D$2:$D$119))</f>
        <v>#NAME?</v>
      </c>
      <c r="H3321" s="10"/>
      <c r="I3321" s="10"/>
      <c r="J3321" s="10"/>
      <c r="K3321" s="10"/>
      <c r="L3321" s="8"/>
      <c r="M3321" s="9" t="e">
        <f t="shared" ca="1" si="102"/>
        <v>#NAME?</v>
      </c>
      <c r="N3321" s="11" t="e">
        <f t="shared" ca="1" si="103"/>
        <v>#NAME?</v>
      </c>
    </row>
    <row r="3322" spans="1:14" x14ac:dyDescent="0.2">
      <c r="A3322" s="10"/>
      <c r="B3322" s="10"/>
      <c r="C3322" s="10"/>
      <c r="D3322" s="10"/>
      <c r="E3322" s="10"/>
      <c r="F3322" s="8"/>
      <c r="G3322" s="11" t="e">
        <f ca="1">_xlfn.IFS(OR(F3322="",D3322=""),"",FIND(C3322,D3322,1)=1,LOOKUP(1,0/((宿舍收费标准!$B$2:$B$119=D3322)*(宿舍收费标准!$C$2:$C$119=F3322)),宿舍收费标准!$D$2:$D$119))</f>
        <v>#NAME?</v>
      </c>
      <c r="H3322" s="10"/>
      <c r="I3322" s="10"/>
      <c r="J3322" s="10"/>
      <c r="K3322" s="10"/>
      <c r="L3322" s="8"/>
      <c r="M3322" s="9" t="e">
        <f t="shared" ca="1" si="102"/>
        <v>#NAME?</v>
      </c>
      <c r="N3322" s="11" t="e">
        <f t="shared" ca="1" si="103"/>
        <v>#NAME?</v>
      </c>
    </row>
    <row r="3323" spans="1:14" x14ac:dyDescent="0.2">
      <c r="A3323" s="10"/>
      <c r="B3323" s="10"/>
      <c r="C3323" s="10"/>
      <c r="D3323" s="10"/>
      <c r="E3323" s="10"/>
      <c r="F3323" s="8"/>
      <c r="G3323" s="11" t="e">
        <f ca="1">_xlfn.IFS(OR(F3323="",D3323=""),"",FIND(C3323,D3323,1)=1,LOOKUP(1,0/((宿舍收费标准!$B$2:$B$119=D3323)*(宿舍收费标准!$C$2:$C$119=F3323)),宿舍收费标准!$D$2:$D$119))</f>
        <v>#NAME?</v>
      </c>
      <c r="H3323" s="10"/>
      <c r="I3323" s="10"/>
      <c r="J3323" s="10"/>
      <c r="K3323" s="10"/>
      <c r="L3323" s="8"/>
      <c r="M3323" s="9" t="e">
        <f t="shared" ca="1" si="102"/>
        <v>#NAME?</v>
      </c>
      <c r="N3323" s="11" t="e">
        <f t="shared" ca="1" si="103"/>
        <v>#NAME?</v>
      </c>
    </row>
    <row r="3324" spans="1:14" x14ac:dyDescent="0.2">
      <c r="A3324" s="10"/>
      <c r="B3324" s="10"/>
      <c r="C3324" s="10"/>
      <c r="D3324" s="10"/>
      <c r="E3324" s="10"/>
      <c r="F3324" s="8"/>
      <c r="G3324" s="11" t="e">
        <f ca="1">_xlfn.IFS(OR(F3324="",D3324=""),"",FIND(C3324,D3324,1)=1,LOOKUP(1,0/((宿舍收费标准!$B$2:$B$119=D3324)*(宿舍收费标准!$C$2:$C$119=F3324)),宿舍收费标准!$D$2:$D$119))</f>
        <v>#NAME?</v>
      </c>
      <c r="H3324" s="10"/>
      <c r="I3324" s="10"/>
      <c r="J3324" s="10"/>
      <c r="K3324" s="10"/>
      <c r="L3324" s="8"/>
      <c r="M3324" s="9" t="e">
        <f t="shared" ca="1" si="102"/>
        <v>#NAME?</v>
      </c>
      <c r="N3324" s="11" t="e">
        <f t="shared" ca="1" si="103"/>
        <v>#NAME?</v>
      </c>
    </row>
    <row r="3325" spans="1:14" x14ac:dyDescent="0.2">
      <c r="A3325" s="10"/>
      <c r="B3325" s="10"/>
      <c r="C3325" s="10"/>
      <c r="D3325" s="10"/>
      <c r="E3325" s="10"/>
      <c r="F3325" s="8"/>
      <c r="G3325" s="11" t="e">
        <f ca="1">_xlfn.IFS(OR(F3325="",D3325=""),"",FIND(C3325,D3325,1)=1,LOOKUP(1,0/((宿舍收费标准!$B$2:$B$119=D3325)*(宿舍收费标准!$C$2:$C$119=F3325)),宿舍收费标准!$D$2:$D$119))</f>
        <v>#NAME?</v>
      </c>
      <c r="H3325" s="10"/>
      <c r="I3325" s="10"/>
      <c r="J3325" s="10"/>
      <c r="K3325" s="10"/>
      <c r="L3325" s="8"/>
      <c r="M3325" s="9" t="e">
        <f t="shared" ca="1" si="102"/>
        <v>#NAME?</v>
      </c>
      <c r="N3325" s="11" t="e">
        <f t="shared" ca="1" si="103"/>
        <v>#NAME?</v>
      </c>
    </row>
    <row r="3326" spans="1:14" x14ac:dyDescent="0.2">
      <c r="A3326" s="10"/>
      <c r="B3326" s="10"/>
      <c r="C3326" s="10"/>
      <c r="D3326" s="10"/>
      <c r="E3326" s="10"/>
      <c r="F3326" s="8"/>
      <c r="G3326" s="11" t="e">
        <f ca="1">_xlfn.IFS(OR(F3326="",D3326=""),"",FIND(C3326,D3326,1)=1,LOOKUP(1,0/((宿舍收费标准!$B$2:$B$119=D3326)*(宿舍收费标准!$C$2:$C$119=F3326)),宿舍收费标准!$D$2:$D$119))</f>
        <v>#NAME?</v>
      </c>
      <c r="H3326" s="10"/>
      <c r="I3326" s="10"/>
      <c r="J3326" s="10"/>
      <c r="K3326" s="10"/>
      <c r="L3326" s="8"/>
      <c r="M3326" s="9" t="e">
        <f t="shared" ca="1" si="102"/>
        <v>#NAME?</v>
      </c>
      <c r="N3326" s="11" t="e">
        <f t="shared" ca="1" si="103"/>
        <v>#NAME?</v>
      </c>
    </row>
    <row r="3327" spans="1:14" x14ac:dyDescent="0.2">
      <c r="A3327" s="10"/>
      <c r="B3327" s="10"/>
      <c r="C3327" s="10"/>
      <c r="D3327" s="10"/>
      <c r="E3327" s="10"/>
      <c r="F3327" s="8"/>
      <c r="G3327" s="11" t="e">
        <f ca="1">_xlfn.IFS(OR(F3327="",D3327=""),"",FIND(C3327,D3327,1)=1,LOOKUP(1,0/((宿舍收费标准!$B$2:$B$119=D3327)*(宿舍收费标准!$C$2:$C$119=F3327)),宿舍收费标准!$D$2:$D$119))</f>
        <v>#NAME?</v>
      </c>
      <c r="H3327" s="10"/>
      <c r="I3327" s="10"/>
      <c r="J3327" s="10"/>
      <c r="K3327" s="10"/>
      <c r="L3327" s="8"/>
      <c r="M3327" s="9" t="e">
        <f t="shared" ca="1" si="102"/>
        <v>#NAME?</v>
      </c>
      <c r="N3327" s="11" t="e">
        <f t="shared" ca="1" si="103"/>
        <v>#NAME?</v>
      </c>
    </row>
    <row r="3328" spans="1:14" x14ac:dyDescent="0.2">
      <c r="A3328" s="10"/>
      <c r="B3328" s="10"/>
      <c r="C3328" s="10"/>
      <c r="D3328" s="10"/>
      <c r="E3328" s="10"/>
      <c r="F3328" s="8"/>
      <c r="G3328" s="11" t="e">
        <f ca="1">_xlfn.IFS(OR(F3328="",D3328=""),"",FIND(C3328,D3328,1)=1,LOOKUP(1,0/((宿舍收费标准!$B$2:$B$119=D3328)*(宿舍收费标准!$C$2:$C$119=F3328)),宿舍收费标准!$D$2:$D$119))</f>
        <v>#NAME?</v>
      </c>
      <c r="H3328" s="10"/>
      <c r="I3328" s="10"/>
      <c r="J3328" s="10"/>
      <c r="K3328" s="10"/>
      <c r="L3328" s="8"/>
      <c r="M3328" s="9" t="e">
        <f t="shared" ca="1" si="102"/>
        <v>#NAME?</v>
      </c>
      <c r="N3328" s="11" t="e">
        <f t="shared" ca="1" si="103"/>
        <v>#NAME?</v>
      </c>
    </row>
    <row r="3329" spans="1:14" x14ac:dyDescent="0.2">
      <c r="A3329" s="10"/>
      <c r="B3329" s="10"/>
      <c r="C3329" s="10"/>
      <c r="D3329" s="10"/>
      <c r="E3329" s="10"/>
      <c r="F3329" s="8"/>
      <c r="G3329" s="11" t="e">
        <f ca="1">_xlfn.IFS(OR(F3329="",D3329=""),"",FIND(C3329,D3329,1)=1,LOOKUP(1,0/((宿舍收费标准!$B$2:$B$119=D3329)*(宿舍收费标准!$C$2:$C$119=F3329)),宿舍收费标准!$D$2:$D$119))</f>
        <v>#NAME?</v>
      </c>
      <c r="H3329" s="10"/>
      <c r="I3329" s="10"/>
      <c r="J3329" s="10"/>
      <c r="K3329" s="10"/>
      <c r="L3329" s="8"/>
      <c r="M3329" s="9" t="e">
        <f t="shared" ca="1" si="102"/>
        <v>#NAME?</v>
      </c>
      <c r="N3329" s="11" t="e">
        <f t="shared" ca="1" si="103"/>
        <v>#NAME?</v>
      </c>
    </row>
    <row r="3330" spans="1:14" x14ac:dyDescent="0.2">
      <c r="A3330" s="10"/>
      <c r="B3330" s="10"/>
      <c r="C3330" s="10"/>
      <c r="D3330" s="10"/>
      <c r="E3330" s="10"/>
      <c r="F3330" s="8"/>
      <c r="G3330" s="11" t="e">
        <f ca="1">_xlfn.IFS(OR(F3330="",D3330=""),"",FIND(C3330,D3330,1)=1,LOOKUP(1,0/((宿舍收费标准!$B$2:$B$119=D3330)*(宿舍收费标准!$C$2:$C$119=F3330)),宿舍收费标准!$D$2:$D$119))</f>
        <v>#NAME?</v>
      </c>
      <c r="H3330" s="10"/>
      <c r="I3330" s="10"/>
      <c r="J3330" s="10"/>
      <c r="K3330" s="10"/>
      <c r="L3330" s="8"/>
      <c r="M3330" s="9" t="e">
        <f t="shared" ca="1" si="102"/>
        <v>#NAME?</v>
      </c>
      <c r="N3330" s="11" t="e">
        <f t="shared" ca="1" si="103"/>
        <v>#NAME?</v>
      </c>
    </row>
    <row r="3331" spans="1:14" x14ac:dyDescent="0.2">
      <c r="A3331" s="10"/>
      <c r="B3331" s="10"/>
      <c r="C3331" s="10"/>
      <c r="D3331" s="10"/>
      <c r="E3331" s="10"/>
      <c r="F3331" s="8"/>
      <c r="G3331" s="11" t="e">
        <f ca="1">_xlfn.IFS(OR(F3331="",D3331=""),"",FIND(C3331,D3331,1)=1,LOOKUP(1,0/((宿舍收费标准!$B$2:$B$119=D3331)*(宿舍收费标准!$C$2:$C$119=F3331)),宿舍收费标准!$D$2:$D$119))</f>
        <v>#NAME?</v>
      </c>
      <c r="H3331" s="10"/>
      <c r="I3331" s="10"/>
      <c r="J3331" s="10"/>
      <c r="K3331" s="10"/>
      <c r="L3331" s="8"/>
      <c r="M3331" s="9" t="e">
        <f t="shared" ca="1" si="102"/>
        <v>#NAME?</v>
      </c>
      <c r="N3331" s="11" t="e">
        <f t="shared" ca="1" si="103"/>
        <v>#NAME?</v>
      </c>
    </row>
    <row r="3332" spans="1:14" x14ac:dyDescent="0.2">
      <c r="A3332" s="10"/>
      <c r="B3332" s="10"/>
      <c r="C3332" s="10"/>
      <c r="D3332" s="10"/>
      <c r="E3332" s="10"/>
      <c r="F3332" s="8"/>
      <c r="G3332" s="11" t="e">
        <f ca="1">_xlfn.IFS(OR(F3332="",D3332=""),"",FIND(C3332,D3332,1)=1,LOOKUP(1,0/((宿舍收费标准!$B$2:$B$119=D3332)*(宿舍收费标准!$C$2:$C$119=F3332)),宿舍收费标准!$D$2:$D$119))</f>
        <v>#NAME?</v>
      </c>
      <c r="H3332" s="10"/>
      <c r="I3332" s="10"/>
      <c r="J3332" s="10"/>
      <c r="K3332" s="10"/>
      <c r="L3332" s="8"/>
      <c r="M3332" s="9" t="e">
        <f t="shared" ca="1" si="102"/>
        <v>#NAME?</v>
      </c>
      <c r="N3332" s="11" t="e">
        <f t="shared" ca="1" si="103"/>
        <v>#NAME?</v>
      </c>
    </row>
    <row r="3333" spans="1:14" x14ac:dyDescent="0.2">
      <c r="A3333" s="10"/>
      <c r="B3333" s="10"/>
      <c r="C3333" s="10"/>
      <c r="D3333" s="10"/>
      <c r="E3333" s="10"/>
      <c r="F3333" s="8"/>
      <c r="G3333" s="11" t="e">
        <f ca="1">_xlfn.IFS(OR(F3333="",D3333=""),"",FIND(C3333,D3333,1)=1,LOOKUP(1,0/((宿舍收费标准!$B$2:$B$119=D3333)*(宿舍收费标准!$C$2:$C$119=F3333)),宿舍收费标准!$D$2:$D$119))</f>
        <v>#NAME?</v>
      </c>
      <c r="H3333" s="10"/>
      <c r="I3333" s="10"/>
      <c r="J3333" s="10"/>
      <c r="K3333" s="10"/>
      <c r="L3333" s="8"/>
      <c r="M3333" s="9" t="e">
        <f t="shared" ca="1" si="102"/>
        <v>#NAME?</v>
      </c>
      <c r="N3333" s="11" t="e">
        <f t="shared" ca="1" si="103"/>
        <v>#NAME?</v>
      </c>
    </row>
    <row r="3334" spans="1:14" x14ac:dyDescent="0.2">
      <c r="A3334" s="10"/>
      <c r="B3334" s="10"/>
      <c r="C3334" s="10"/>
      <c r="D3334" s="10"/>
      <c r="E3334" s="10"/>
      <c r="F3334" s="8"/>
      <c r="G3334" s="11" t="e">
        <f ca="1">_xlfn.IFS(OR(F3334="",D3334=""),"",FIND(C3334,D3334,1)=1,LOOKUP(1,0/((宿舍收费标准!$B$2:$B$119=D3334)*(宿舍收费标准!$C$2:$C$119=F3334)),宿舍收费标准!$D$2:$D$119))</f>
        <v>#NAME?</v>
      </c>
      <c r="H3334" s="10"/>
      <c r="I3334" s="10"/>
      <c r="J3334" s="10"/>
      <c r="K3334" s="10"/>
      <c r="L3334" s="8"/>
      <c r="M3334" s="9" t="e">
        <f t="shared" ca="1" si="102"/>
        <v>#NAME?</v>
      </c>
      <c r="N3334" s="11" t="e">
        <f t="shared" ca="1" si="103"/>
        <v>#NAME?</v>
      </c>
    </row>
    <row r="3335" spans="1:14" x14ac:dyDescent="0.2">
      <c r="A3335" s="10"/>
      <c r="B3335" s="10"/>
      <c r="C3335" s="10"/>
      <c r="D3335" s="10"/>
      <c r="E3335" s="10"/>
      <c r="F3335" s="8"/>
      <c r="G3335" s="11" t="e">
        <f ca="1">_xlfn.IFS(OR(F3335="",D3335=""),"",FIND(C3335,D3335,1)=1,LOOKUP(1,0/((宿舍收费标准!$B$2:$B$119=D3335)*(宿舍收费标准!$C$2:$C$119=F3335)),宿舍收费标准!$D$2:$D$119))</f>
        <v>#NAME?</v>
      </c>
      <c r="H3335" s="10"/>
      <c r="I3335" s="10"/>
      <c r="J3335" s="10"/>
      <c r="K3335" s="10"/>
      <c r="L3335" s="8"/>
      <c r="M3335" s="9" t="e">
        <f t="shared" ref="M3335:M3398" ca="1" si="104">_xlfn.IFS(AND(H3335="",I3335="",J3335="",K3335="",L3335=""),"",OR(H3335&lt;&gt;"",I3335&lt;&gt;"",J3335&lt;&gt;"",K3335&lt;&gt;"",L3335&lt;&gt;""),SUM(_xlfn.IFS(AND(H3335&gt;=16,H3335&lt;=31),1,AND(H3335&gt;=1,H3335&lt;=15),0.5,H3335=0,0),_xlfn.IFS(AND(I3335&gt;=16,I3335&lt;=31),1,AND(I3335&gt;=1,I3335&lt;=15),0.5,I3335=0,0),_xlfn.IFS(AND(J3335&gt;=16,J3335&lt;=31),1,AND(J3335&gt;=1,J3335&lt;=15),0.5,J3335=0,0),_xlfn.IFS(AND(K3335&gt;=16,K3335&lt;=31),1,AND(K3335&gt;=1,K3335&lt;=15),0.5,K3335=0,0),_xlfn.IFS(AND(L3335&gt;=16,L3335&lt;=31),1,AND(L3335&gt;=1,L3335&lt;=15),0.5,L3335=0,0)))</f>
        <v>#NAME?</v>
      </c>
      <c r="N3335" s="11" t="e">
        <f t="shared" ref="N3335:N3398" ca="1" si="105">_xlfn.IFS(M3335="","",M3335&lt;&gt;"",G3335/2-G3335/10*M3335)</f>
        <v>#NAME?</v>
      </c>
    </row>
    <row r="3336" spans="1:14" x14ac:dyDescent="0.2">
      <c r="A3336" s="10"/>
      <c r="B3336" s="10"/>
      <c r="C3336" s="10"/>
      <c r="D3336" s="10"/>
      <c r="E3336" s="10"/>
      <c r="F3336" s="8"/>
      <c r="G3336" s="11" t="e">
        <f ca="1">_xlfn.IFS(OR(F3336="",D3336=""),"",FIND(C3336,D3336,1)=1,LOOKUP(1,0/((宿舍收费标准!$B$2:$B$119=D3336)*(宿舍收费标准!$C$2:$C$119=F3336)),宿舍收费标准!$D$2:$D$119))</f>
        <v>#NAME?</v>
      </c>
      <c r="H3336" s="10"/>
      <c r="I3336" s="10"/>
      <c r="J3336" s="10"/>
      <c r="K3336" s="10"/>
      <c r="L3336" s="8"/>
      <c r="M3336" s="9" t="e">
        <f t="shared" ca="1" si="104"/>
        <v>#NAME?</v>
      </c>
      <c r="N3336" s="11" t="e">
        <f t="shared" ca="1" si="105"/>
        <v>#NAME?</v>
      </c>
    </row>
    <row r="3337" spans="1:14" x14ac:dyDescent="0.2">
      <c r="A3337" s="10"/>
      <c r="B3337" s="10"/>
      <c r="C3337" s="10"/>
      <c r="D3337" s="10"/>
      <c r="E3337" s="10"/>
      <c r="F3337" s="8"/>
      <c r="G3337" s="11" t="e">
        <f ca="1">_xlfn.IFS(OR(F3337="",D3337=""),"",FIND(C3337,D3337,1)=1,LOOKUP(1,0/((宿舍收费标准!$B$2:$B$119=D3337)*(宿舍收费标准!$C$2:$C$119=F3337)),宿舍收费标准!$D$2:$D$119))</f>
        <v>#NAME?</v>
      </c>
      <c r="H3337" s="10"/>
      <c r="I3337" s="10"/>
      <c r="J3337" s="10"/>
      <c r="K3337" s="10"/>
      <c r="L3337" s="8"/>
      <c r="M3337" s="9" t="e">
        <f t="shared" ca="1" si="104"/>
        <v>#NAME?</v>
      </c>
      <c r="N3337" s="11" t="e">
        <f t="shared" ca="1" si="105"/>
        <v>#NAME?</v>
      </c>
    </row>
    <row r="3338" spans="1:14" x14ac:dyDescent="0.2">
      <c r="A3338" s="10"/>
      <c r="B3338" s="10"/>
      <c r="C3338" s="10"/>
      <c r="D3338" s="10"/>
      <c r="E3338" s="10"/>
      <c r="F3338" s="8"/>
      <c r="G3338" s="11" t="e">
        <f ca="1">_xlfn.IFS(OR(F3338="",D3338=""),"",FIND(C3338,D3338,1)=1,LOOKUP(1,0/((宿舍收费标准!$B$2:$B$119=D3338)*(宿舍收费标准!$C$2:$C$119=F3338)),宿舍收费标准!$D$2:$D$119))</f>
        <v>#NAME?</v>
      </c>
      <c r="H3338" s="10"/>
      <c r="I3338" s="10"/>
      <c r="J3338" s="10"/>
      <c r="K3338" s="10"/>
      <c r="L3338" s="8"/>
      <c r="M3338" s="9" t="e">
        <f t="shared" ca="1" si="104"/>
        <v>#NAME?</v>
      </c>
      <c r="N3338" s="11" t="e">
        <f t="shared" ca="1" si="105"/>
        <v>#NAME?</v>
      </c>
    </row>
    <row r="3339" spans="1:14" x14ac:dyDescent="0.2">
      <c r="A3339" s="10"/>
      <c r="B3339" s="10"/>
      <c r="C3339" s="10"/>
      <c r="D3339" s="10"/>
      <c r="E3339" s="10"/>
      <c r="F3339" s="8"/>
      <c r="G3339" s="11" t="e">
        <f ca="1">_xlfn.IFS(OR(F3339="",D3339=""),"",FIND(C3339,D3339,1)=1,LOOKUP(1,0/((宿舍收费标准!$B$2:$B$119=D3339)*(宿舍收费标准!$C$2:$C$119=F3339)),宿舍收费标准!$D$2:$D$119))</f>
        <v>#NAME?</v>
      </c>
      <c r="H3339" s="10"/>
      <c r="I3339" s="10"/>
      <c r="J3339" s="10"/>
      <c r="K3339" s="10"/>
      <c r="L3339" s="8"/>
      <c r="M3339" s="9" t="e">
        <f t="shared" ca="1" si="104"/>
        <v>#NAME?</v>
      </c>
      <c r="N3339" s="11" t="e">
        <f t="shared" ca="1" si="105"/>
        <v>#NAME?</v>
      </c>
    </row>
    <row r="3340" spans="1:14" x14ac:dyDescent="0.2">
      <c r="A3340" s="10"/>
      <c r="B3340" s="10"/>
      <c r="C3340" s="10"/>
      <c r="D3340" s="10"/>
      <c r="E3340" s="10"/>
      <c r="F3340" s="8"/>
      <c r="G3340" s="11" t="e">
        <f ca="1">_xlfn.IFS(OR(F3340="",D3340=""),"",FIND(C3340,D3340,1)=1,LOOKUP(1,0/((宿舍收费标准!$B$2:$B$119=D3340)*(宿舍收费标准!$C$2:$C$119=F3340)),宿舍收费标准!$D$2:$D$119))</f>
        <v>#NAME?</v>
      </c>
      <c r="H3340" s="10"/>
      <c r="I3340" s="10"/>
      <c r="J3340" s="10"/>
      <c r="K3340" s="10"/>
      <c r="L3340" s="8"/>
      <c r="M3340" s="9" t="e">
        <f t="shared" ca="1" si="104"/>
        <v>#NAME?</v>
      </c>
      <c r="N3340" s="11" t="e">
        <f t="shared" ca="1" si="105"/>
        <v>#NAME?</v>
      </c>
    </row>
    <row r="3341" spans="1:14" x14ac:dyDescent="0.2">
      <c r="A3341" s="10"/>
      <c r="B3341" s="10"/>
      <c r="C3341" s="10"/>
      <c r="D3341" s="10"/>
      <c r="E3341" s="10"/>
      <c r="F3341" s="8"/>
      <c r="G3341" s="11" t="e">
        <f ca="1">_xlfn.IFS(OR(F3341="",D3341=""),"",FIND(C3341,D3341,1)=1,LOOKUP(1,0/((宿舍收费标准!$B$2:$B$119=D3341)*(宿舍收费标准!$C$2:$C$119=F3341)),宿舍收费标准!$D$2:$D$119))</f>
        <v>#NAME?</v>
      </c>
      <c r="H3341" s="10"/>
      <c r="I3341" s="10"/>
      <c r="J3341" s="10"/>
      <c r="K3341" s="10"/>
      <c r="L3341" s="8"/>
      <c r="M3341" s="9" t="e">
        <f t="shared" ca="1" si="104"/>
        <v>#NAME?</v>
      </c>
      <c r="N3341" s="11" t="e">
        <f t="shared" ca="1" si="105"/>
        <v>#NAME?</v>
      </c>
    </row>
    <row r="3342" spans="1:14" x14ac:dyDescent="0.2">
      <c r="A3342" s="10"/>
      <c r="B3342" s="10"/>
      <c r="C3342" s="10"/>
      <c r="D3342" s="10"/>
      <c r="E3342" s="10"/>
      <c r="F3342" s="8"/>
      <c r="G3342" s="11" t="e">
        <f ca="1">_xlfn.IFS(OR(F3342="",D3342=""),"",FIND(C3342,D3342,1)=1,LOOKUP(1,0/((宿舍收费标准!$B$2:$B$119=D3342)*(宿舍收费标准!$C$2:$C$119=F3342)),宿舍收费标准!$D$2:$D$119))</f>
        <v>#NAME?</v>
      </c>
      <c r="H3342" s="10"/>
      <c r="I3342" s="10"/>
      <c r="J3342" s="10"/>
      <c r="K3342" s="10"/>
      <c r="L3342" s="8"/>
      <c r="M3342" s="9" t="e">
        <f t="shared" ca="1" si="104"/>
        <v>#NAME?</v>
      </c>
      <c r="N3342" s="11" t="e">
        <f t="shared" ca="1" si="105"/>
        <v>#NAME?</v>
      </c>
    </row>
    <row r="3343" spans="1:14" x14ac:dyDescent="0.2">
      <c r="A3343" s="10"/>
      <c r="B3343" s="10"/>
      <c r="C3343" s="10"/>
      <c r="D3343" s="10"/>
      <c r="E3343" s="10"/>
      <c r="F3343" s="8"/>
      <c r="G3343" s="11" t="e">
        <f ca="1">_xlfn.IFS(OR(F3343="",D3343=""),"",FIND(C3343,D3343,1)=1,LOOKUP(1,0/((宿舍收费标准!$B$2:$B$119=D3343)*(宿舍收费标准!$C$2:$C$119=F3343)),宿舍收费标准!$D$2:$D$119))</f>
        <v>#NAME?</v>
      </c>
      <c r="H3343" s="10"/>
      <c r="I3343" s="10"/>
      <c r="J3343" s="10"/>
      <c r="K3343" s="10"/>
      <c r="L3343" s="8"/>
      <c r="M3343" s="9" t="e">
        <f t="shared" ca="1" si="104"/>
        <v>#NAME?</v>
      </c>
      <c r="N3343" s="11" t="e">
        <f t="shared" ca="1" si="105"/>
        <v>#NAME?</v>
      </c>
    </row>
    <row r="3344" spans="1:14" x14ac:dyDescent="0.2">
      <c r="A3344" s="10"/>
      <c r="B3344" s="10"/>
      <c r="C3344" s="10"/>
      <c r="D3344" s="10"/>
      <c r="E3344" s="10"/>
      <c r="F3344" s="8"/>
      <c r="G3344" s="11" t="e">
        <f ca="1">_xlfn.IFS(OR(F3344="",D3344=""),"",FIND(C3344,D3344,1)=1,LOOKUP(1,0/((宿舍收费标准!$B$2:$B$119=D3344)*(宿舍收费标准!$C$2:$C$119=F3344)),宿舍收费标准!$D$2:$D$119))</f>
        <v>#NAME?</v>
      </c>
      <c r="H3344" s="10"/>
      <c r="I3344" s="10"/>
      <c r="J3344" s="10"/>
      <c r="K3344" s="10"/>
      <c r="L3344" s="8"/>
      <c r="M3344" s="9" t="e">
        <f t="shared" ca="1" si="104"/>
        <v>#NAME?</v>
      </c>
      <c r="N3344" s="11" t="e">
        <f t="shared" ca="1" si="105"/>
        <v>#NAME?</v>
      </c>
    </row>
    <row r="3345" spans="1:14" x14ac:dyDescent="0.2">
      <c r="A3345" s="10"/>
      <c r="B3345" s="10"/>
      <c r="C3345" s="10"/>
      <c r="D3345" s="10"/>
      <c r="E3345" s="10"/>
      <c r="F3345" s="8"/>
      <c r="G3345" s="11" t="e">
        <f ca="1">_xlfn.IFS(OR(F3345="",D3345=""),"",FIND(C3345,D3345,1)=1,LOOKUP(1,0/((宿舍收费标准!$B$2:$B$119=D3345)*(宿舍收费标准!$C$2:$C$119=F3345)),宿舍收费标准!$D$2:$D$119))</f>
        <v>#NAME?</v>
      </c>
      <c r="H3345" s="10"/>
      <c r="I3345" s="10"/>
      <c r="J3345" s="10"/>
      <c r="K3345" s="10"/>
      <c r="L3345" s="8"/>
      <c r="M3345" s="9" t="e">
        <f t="shared" ca="1" si="104"/>
        <v>#NAME?</v>
      </c>
      <c r="N3345" s="11" t="e">
        <f t="shared" ca="1" si="105"/>
        <v>#NAME?</v>
      </c>
    </row>
    <row r="3346" spans="1:14" x14ac:dyDescent="0.2">
      <c r="A3346" s="10"/>
      <c r="B3346" s="10"/>
      <c r="C3346" s="10"/>
      <c r="D3346" s="10"/>
      <c r="E3346" s="10"/>
      <c r="F3346" s="8"/>
      <c r="G3346" s="11" t="e">
        <f ca="1">_xlfn.IFS(OR(F3346="",D3346=""),"",FIND(C3346,D3346,1)=1,LOOKUP(1,0/((宿舍收费标准!$B$2:$B$119=D3346)*(宿舍收费标准!$C$2:$C$119=F3346)),宿舍收费标准!$D$2:$D$119))</f>
        <v>#NAME?</v>
      </c>
      <c r="H3346" s="10"/>
      <c r="I3346" s="10"/>
      <c r="J3346" s="10"/>
      <c r="K3346" s="10"/>
      <c r="L3346" s="8"/>
      <c r="M3346" s="9" t="e">
        <f t="shared" ca="1" si="104"/>
        <v>#NAME?</v>
      </c>
      <c r="N3346" s="11" t="e">
        <f t="shared" ca="1" si="105"/>
        <v>#NAME?</v>
      </c>
    </row>
    <row r="3347" spans="1:14" x14ac:dyDescent="0.2">
      <c r="A3347" s="10"/>
      <c r="B3347" s="10"/>
      <c r="C3347" s="10"/>
      <c r="D3347" s="10"/>
      <c r="E3347" s="10"/>
      <c r="F3347" s="8"/>
      <c r="G3347" s="11" t="e">
        <f ca="1">_xlfn.IFS(OR(F3347="",D3347=""),"",FIND(C3347,D3347,1)=1,LOOKUP(1,0/((宿舍收费标准!$B$2:$B$119=D3347)*(宿舍收费标准!$C$2:$C$119=F3347)),宿舍收费标准!$D$2:$D$119))</f>
        <v>#NAME?</v>
      </c>
      <c r="H3347" s="10"/>
      <c r="I3347" s="10"/>
      <c r="J3347" s="10"/>
      <c r="K3347" s="10"/>
      <c r="L3347" s="8"/>
      <c r="M3347" s="9" t="e">
        <f t="shared" ca="1" si="104"/>
        <v>#NAME?</v>
      </c>
      <c r="N3347" s="11" t="e">
        <f t="shared" ca="1" si="105"/>
        <v>#NAME?</v>
      </c>
    </row>
    <row r="3348" spans="1:14" x14ac:dyDescent="0.2">
      <c r="A3348" s="10"/>
      <c r="B3348" s="10"/>
      <c r="C3348" s="10"/>
      <c r="D3348" s="10"/>
      <c r="E3348" s="10"/>
      <c r="F3348" s="8"/>
      <c r="G3348" s="11" t="e">
        <f ca="1">_xlfn.IFS(OR(F3348="",D3348=""),"",FIND(C3348,D3348,1)=1,LOOKUP(1,0/((宿舍收费标准!$B$2:$B$119=D3348)*(宿舍收费标准!$C$2:$C$119=F3348)),宿舍收费标准!$D$2:$D$119))</f>
        <v>#NAME?</v>
      </c>
      <c r="H3348" s="10"/>
      <c r="I3348" s="10"/>
      <c r="J3348" s="10"/>
      <c r="K3348" s="10"/>
      <c r="L3348" s="8"/>
      <c r="M3348" s="9" t="e">
        <f t="shared" ca="1" si="104"/>
        <v>#NAME?</v>
      </c>
      <c r="N3348" s="11" t="e">
        <f t="shared" ca="1" si="105"/>
        <v>#NAME?</v>
      </c>
    </row>
    <row r="3349" spans="1:14" x14ac:dyDescent="0.2">
      <c r="A3349" s="10"/>
      <c r="B3349" s="10"/>
      <c r="C3349" s="10"/>
      <c r="D3349" s="10"/>
      <c r="E3349" s="10"/>
      <c r="F3349" s="8"/>
      <c r="G3349" s="11" t="e">
        <f ca="1">_xlfn.IFS(OR(F3349="",D3349=""),"",FIND(C3349,D3349,1)=1,LOOKUP(1,0/((宿舍收费标准!$B$2:$B$119=D3349)*(宿舍收费标准!$C$2:$C$119=F3349)),宿舍收费标准!$D$2:$D$119))</f>
        <v>#NAME?</v>
      </c>
      <c r="H3349" s="10"/>
      <c r="I3349" s="10"/>
      <c r="J3349" s="10"/>
      <c r="K3349" s="10"/>
      <c r="L3349" s="8"/>
      <c r="M3349" s="9" t="e">
        <f t="shared" ca="1" si="104"/>
        <v>#NAME?</v>
      </c>
      <c r="N3349" s="11" t="e">
        <f t="shared" ca="1" si="105"/>
        <v>#NAME?</v>
      </c>
    </row>
    <row r="3350" spans="1:14" x14ac:dyDescent="0.2">
      <c r="A3350" s="10"/>
      <c r="B3350" s="10"/>
      <c r="C3350" s="10"/>
      <c r="D3350" s="10"/>
      <c r="E3350" s="10"/>
      <c r="F3350" s="8"/>
      <c r="G3350" s="11" t="e">
        <f ca="1">_xlfn.IFS(OR(F3350="",D3350=""),"",FIND(C3350,D3350,1)=1,LOOKUP(1,0/((宿舍收费标准!$B$2:$B$119=D3350)*(宿舍收费标准!$C$2:$C$119=F3350)),宿舍收费标准!$D$2:$D$119))</f>
        <v>#NAME?</v>
      </c>
      <c r="H3350" s="10"/>
      <c r="I3350" s="10"/>
      <c r="J3350" s="10"/>
      <c r="K3350" s="10"/>
      <c r="L3350" s="8"/>
      <c r="M3350" s="9" t="e">
        <f t="shared" ca="1" si="104"/>
        <v>#NAME?</v>
      </c>
      <c r="N3350" s="11" t="e">
        <f t="shared" ca="1" si="105"/>
        <v>#NAME?</v>
      </c>
    </row>
    <row r="3351" spans="1:14" x14ac:dyDescent="0.2">
      <c r="A3351" s="10"/>
      <c r="B3351" s="10"/>
      <c r="C3351" s="10"/>
      <c r="D3351" s="10"/>
      <c r="E3351" s="10"/>
      <c r="F3351" s="8"/>
      <c r="G3351" s="11" t="e">
        <f ca="1">_xlfn.IFS(OR(F3351="",D3351=""),"",FIND(C3351,D3351,1)=1,LOOKUP(1,0/((宿舍收费标准!$B$2:$B$119=D3351)*(宿舍收费标准!$C$2:$C$119=F3351)),宿舍收费标准!$D$2:$D$119))</f>
        <v>#NAME?</v>
      </c>
      <c r="H3351" s="10"/>
      <c r="I3351" s="10"/>
      <c r="J3351" s="10"/>
      <c r="K3351" s="10"/>
      <c r="L3351" s="8"/>
      <c r="M3351" s="9" t="e">
        <f t="shared" ca="1" si="104"/>
        <v>#NAME?</v>
      </c>
      <c r="N3351" s="11" t="e">
        <f t="shared" ca="1" si="105"/>
        <v>#NAME?</v>
      </c>
    </row>
    <row r="3352" spans="1:14" x14ac:dyDescent="0.2">
      <c r="A3352" s="10"/>
      <c r="B3352" s="10"/>
      <c r="C3352" s="10"/>
      <c r="D3352" s="10"/>
      <c r="E3352" s="10"/>
      <c r="F3352" s="8"/>
      <c r="G3352" s="11" t="e">
        <f ca="1">_xlfn.IFS(OR(F3352="",D3352=""),"",FIND(C3352,D3352,1)=1,LOOKUP(1,0/((宿舍收费标准!$B$2:$B$119=D3352)*(宿舍收费标准!$C$2:$C$119=F3352)),宿舍收费标准!$D$2:$D$119))</f>
        <v>#NAME?</v>
      </c>
      <c r="H3352" s="10"/>
      <c r="I3352" s="10"/>
      <c r="J3352" s="10"/>
      <c r="K3352" s="10"/>
      <c r="L3352" s="8"/>
      <c r="M3352" s="9" t="e">
        <f t="shared" ca="1" si="104"/>
        <v>#NAME?</v>
      </c>
      <c r="N3352" s="11" t="e">
        <f t="shared" ca="1" si="105"/>
        <v>#NAME?</v>
      </c>
    </row>
    <row r="3353" spans="1:14" x14ac:dyDescent="0.2">
      <c r="A3353" s="10"/>
      <c r="B3353" s="10"/>
      <c r="C3353" s="10"/>
      <c r="D3353" s="10"/>
      <c r="E3353" s="10"/>
      <c r="F3353" s="8"/>
      <c r="G3353" s="11" t="e">
        <f ca="1">_xlfn.IFS(OR(F3353="",D3353=""),"",FIND(C3353,D3353,1)=1,LOOKUP(1,0/((宿舍收费标准!$B$2:$B$119=D3353)*(宿舍收费标准!$C$2:$C$119=F3353)),宿舍收费标准!$D$2:$D$119))</f>
        <v>#NAME?</v>
      </c>
      <c r="H3353" s="10"/>
      <c r="I3353" s="10"/>
      <c r="J3353" s="10"/>
      <c r="K3353" s="10"/>
      <c r="L3353" s="8"/>
      <c r="M3353" s="9" t="e">
        <f t="shared" ca="1" si="104"/>
        <v>#NAME?</v>
      </c>
      <c r="N3353" s="11" t="e">
        <f t="shared" ca="1" si="105"/>
        <v>#NAME?</v>
      </c>
    </row>
    <row r="3354" spans="1:14" x14ac:dyDescent="0.2">
      <c r="A3354" s="10"/>
      <c r="B3354" s="10"/>
      <c r="C3354" s="10"/>
      <c r="D3354" s="10"/>
      <c r="E3354" s="10"/>
      <c r="F3354" s="8"/>
      <c r="G3354" s="11" t="e">
        <f ca="1">_xlfn.IFS(OR(F3354="",D3354=""),"",FIND(C3354,D3354,1)=1,LOOKUP(1,0/((宿舍收费标准!$B$2:$B$119=D3354)*(宿舍收费标准!$C$2:$C$119=F3354)),宿舍收费标准!$D$2:$D$119))</f>
        <v>#NAME?</v>
      </c>
      <c r="H3354" s="10"/>
      <c r="I3354" s="10"/>
      <c r="J3354" s="10"/>
      <c r="K3354" s="10"/>
      <c r="L3354" s="8"/>
      <c r="M3354" s="9" t="e">
        <f t="shared" ca="1" si="104"/>
        <v>#NAME?</v>
      </c>
      <c r="N3354" s="11" t="e">
        <f t="shared" ca="1" si="105"/>
        <v>#NAME?</v>
      </c>
    </row>
    <row r="3355" spans="1:14" x14ac:dyDescent="0.2">
      <c r="A3355" s="10"/>
      <c r="B3355" s="10"/>
      <c r="C3355" s="10"/>
      <c r="D3355" s="10"/>
      <c r="E3355" s="10"/>
      <c r="F3355" s="8"/>
      <c r="G3355" s="11" t="e">
        <f ca="1">_xlfn.IFS(OR(F3355="",D3355=""),"",FIND(C3355,D3355,1)=1,LOOKUP(1,0/((宿舍收费标准!$B$2:$B$119=D3355)*(宿舍收费标准!$C$2:$C$119=F3355)),宿舍收费标准!$D$2:$D$119))</f>
        <v>#NAME?</v>
      </c>
      <c r="H3355" s="10"/>
      <c r="I3355" s="10"/>
      <c r="J3355" s="10"/>
      <c r="K3355" s="10"/>
      <c r="L3355" s="8"/>
      <c r="M3355" s="9" t="e">
        <f t="shared" ca="1" si="104"/>
        <v>#NAME?</v>
      </c>
      <c r="N3355" s="11" t="e">
        <f t="shared" ca="1" si="105"/>
        <v>#NAME?</v>
      </c>
    </row>
    <row r="3356" spans="1:14" x14ac:dyDescent="0.2">
      <c r="A3356" s="10"/>
      <c r="B3356" s="10"/>
      <c r="C3356" s="10"/>
      <c r="D3356" s="10"/>
      <c r="E3356" s="10"/>
      <c r="F3356" s="8"/>
      <c r="G3356" s="11" t="e">
        <f ca="1">_xlfn.IFS(OR(F3356="",D3356=""),"",FIND(C3356,D3356,1)=1,LOOKUP(1,0/((宿舍收费标准!$B$2:$B$119=D3356)*(宿舍收费标准!$C$2:$C$119=F3356)),宿舍收费标准!$D$2:$D$119))</f>
        <v>#NAME?</v>
      </c>
      <c r="H3356" s="10"/>
      <c r="I3356" s="10"/>
      <c r="J3356" s="10"/>
      <c r="K3356" s="10"/>
      <c r="L3356" s="8"/>
      <c r="M3356" s="9" t="e">
        <f t="shared" ca="1" si="104"/>
        <v>#NAME?</v>
      </c>
      <c r="N3356" s="11" t="e">
        <f t="shared" ca="1" si="105"/>
        <v>#NAME?</v>
      </c>
    </row>
    <row r="3357" spans="1:14" x14ac:dyDescent="0.2">
      <c r="A3357" s="10"/>
      <c r="B3357" s="10"/>
      <c r="C3357" s="10"/>
      <c r="D3357" s="10"/>
      <c r="E3357" s="10"/>
      <c r="F3357" s="8"/>
      <c r="G3357" s="11" t="e">
        <f ca="1">_xlfn.IFS(OR(F3357="",D3357=""),"",FIND(C3357,D3357,1)=1,LOOKUP(1,0/((宿舍收费标准!$B$2:$B$119=D3357)*(宿舍收费标准!$C$2:$C$119=F3357)),宿舍收费标准!$D$2:$D$119))</f>
        <v>#NAME?</v>
      </c>
      <c r="H3357" s="10"/>
      <c r="I3357" s="10"/>
      <c r="J3357" s="10"/>
      <c r="K3357" s="10"/>
      <c r="L3357" s="8"/>
      <c r="M3357" s="9" t="e">
        <f t="shared" ca="1" si="104"/>
        <v>#NAME?</v>
      </c>
      <c r="N3357" s="11" t="e">
        <f t="shared" ca="1" si="105"/>
        <v>#NAME?</v>
      </c>
    </row>
    <row r="3358" spans="1:14" x14ac:dyDescent="0.2">
      <c r="A3358" s="10"/>
      <c r="B3358" s="10"/>
      <c r="C3358" s="10"/>
      <c r="D3358" s="10"/>
      <c r="E3358" s="10"/>
      <c r="F3358" s="8"/>
      <c r="G3358" s="11" t="e">
        <f ca="1">_xlfn.IFS(OR(F3358="",D3358=""),"",FIND(C3358,D3358,1)=1,LOOKUP(1,0/((宿舍收费标准!$B$2:$B$119=D3358)*(宿舍收费标准!$C$2:$C$119=F3358)),宿舍收费标准!$D$2:$D$119))</f>
        <v>#NAME?</v>
      </c>
      <c r="H3358" s="10"/>
      <c r="I3358" s="10"/>
      <c r="J3358" s="10"/>
      <c r="K3358" s="10"/>
      <c r="L3358" s="8"/>
      <c r="M3358" s="9" t="e">
        <f t="shared" ca="1" si="104"/>
        <v>#NAME?</v>
      </c>
      <c r="N3358" s="11" t="e">
        <f t="shared" ca="1" si="105"/>
        <v>#NAME?</v>
      </c>
    </row>
    <row r="3359" spans="1:14" x14ac:dyDescent="0.2">
      <c r="A3359" s="10"/>
      <c r="B3359" s="10"/>
      <c r="C3359" s="10"/>
      <c r="D3359" s="10"/>
      <c r="E3359" s="10"/>
      <c r="F3359" s="8"/>
      <c r="G3359" s="11" t="e">
        <f ca="1">_xlfn.IFS(OR(F3359="",D3359=""),"",FIND(C3359,D3359,1)=1,LOOKUP(1,0/((宿舍收费标准!$B$2:$B$119=D3359)*(宿舍收费标准!$C$2:$C$119=F3359)),宿舍收费标准!$D$2:$D$119))</f>
        <v>#NAME?</v>
      </c>
      <c r="H3359" s="10"/>
      <c r="I3359" s="10"/>
      <c r="J3359" s="10"/>
      <c r="K3359" s="10"/>
      <c r="L3359" s="8"/>
      <c r="M3359" s="9" t="e">
        <f t="shared" ca="1" si="104"/>
        <v>#NAME?</v>
      </c>
      <c r="N3359" s="11" t="e">
        <f t="shared" ca="1" si="105"/>
        <v>#NAME?</v>
      </c>
    </row>
    <row r="3360" spans="1:14" x14ac:dyDescent="0.2">
      <c r="A3360" s="10"/>
      <c r="B3360" s="10"/>
      <c r="C3360" s="10"/>
      <c r="D3360" s="10"/>
      <c r="E3360" s="10"/>
      <c r="F3360" s="8"/>
      <c r="G3360" s="11" t="e">
        <f ca="1">_xlfn.IFS(OR(F3360="",D3360=""),"",FIND(C3360,D3360,1)=1,LOOKUP(1,0/((宿舍收费标准!$B$2:$B$119=D3360)*(宿舍收费标准!$C$2:$C$119=F3360)),宿舍收费标准!$D$2:$D$119))</f>
        <v>#NAME?</v>
      </c>
      <c r="H3360" s="10"/>
      <c r="I3360" s="10"/>
      <c r="J3360" s="10"/>
      <c r="K3360" s="10"/>
      <c r="L3360" s="8"/>
      <c r="M3360" s="9" t="e">
        <f t="shared" ca="1" si="104"/>
        <v>#NAME?</v>
      </c>
      <c r="N3360" s="11" t="e">
        <f t="shared" ca="1" si="105"/>
        <v>#NAME?</v>
      </c>
    </row>
    <row r="3361" spans="1:14" x14ac:dyDescent="0.2">
      <c r="A3361" s="10"/>
      <c r="B3361" s="10"/>
      <c r="C3361" s="10"/>
      <c r="D3361" s="10"/>
      <c r="E3361" s="10"/>
      <c r="F3361" s="8"/>
      <c r="G3361" s="11" t="e">
        <f ca="1">_xlfn.IFS(OR(F3361="",D3361=""),"",FIND(C3361,D3361,1)=1,LOOKUP(1,0/((宿舍收费标准!$B$2:$B$119=D3361)*(宿舍收费标准!$C$2:$C$119=F3361)),宿舍收费标准!$D$2:$D$119))</f>
        <v>#NAME?</v>
      </c>
      <c r="H3361" s="10"/>
      <c r="I3361" s="10"/>
      <c r="J3361" s="10"/>
      <c r="K3361" s="10"/>
      <c r="L3361" s="8"/>
      <c r="M3361" s="9" t="e">
        <f t="shared" ca="1" si="104"/>
        <v>#NAME?</v>
      </c>
      <c r="N3361" s="11" t="e">
        <f t="shared" ca="1" si="105"/>
        <v>#NAME?</v>
      </c>
    </row>
    <row r="3362" spans="1:14" x14ac:dyDescent="0.2">
      <c r="A3362" s="10"/>
      <c r="B3362" s="10"/>
      <c r="C3362" s="10"/>
      <c r="D3362" s="10"/>
      <c r="E3362" s="10"/>
      <c r="F3362" s="8"/>
      <c r="G3362" s="11" t="e">
        <f ca="1">_xlfn.IFS(OR(F3362="",D3362=""),"",FIND(C3362,D3362,1)=1,LOOKUP(1,0/((宿舍收费标准!$B$2:$B$119=D3362)*(宿舍收费标准!$C$2:$C$119=F3362)),宿舍收费标准!$D$2:$D$119))</f>
        <v>#NAME?</v>
      </c>
      <c r="H3362" s="10"/>
      <c r="I3362" s="10"/>
      <c r="J3362" s="10"/>
      <c r="K3362" s="10"/>
      <c r="L3362" s="8"/>
      <c r="M3362" s="9" t="e">
        <f t="shared" ca="1" si="104"/>
        <v>#NAME?</v>
      </c>
      <c r="N3362" s="11" t="e">
        <f t="shared" ca="1" si="105"/>
        <v>#NAME?</v>
      </c>
    </row>
    <row r="3363" spans="1:14" x14ac:dyDescent="0.2">
      <c r="A3363" s="10"/>
      <c r="B3363" s="10"/>
      <c r="C3363" s="10"/>
      <c r="D3363" s="10"/>
      <c r="E3363" s="10"/>
      <c r="F3363" s="8"/>
      <c r="G3363" s="11" t="e">
        <f ca="1">_xlfn.IFS(OR(F3363="",D3363=""),"",FIND(C3363,D3363,1)=1,LOOKUP(1,0/((宿舍收费标准!$B$2:$B$119=D3363)*(宿舍收费标准!$C$2:$C$119=F3363)),宿舍收费标准!$D$2:$D$119))</f>
        <v>#NAME?</v>
      </c>
      <c r="H3363" s="10"/>
      <c r="I3363" s="10"/>
      <c r="J3363" s="10"/>
      <c r="K3363" s="10"/>
      <c r="L3363" s="8"/>
      <c r="M3363" s="9" t="e">
        <f t="shared" ca="1" si="104"/>
        <v>#NAME?</v>
      </c>
      <c r="N3363" s="11" t="e">
        <f t="shared" ca="1" si="105"/>
        <v>#NAME?</v>
      </c>
    </row>
    <row r="3364" spans="1:14" x14ac:dyDescent="0.2">
      <c r="A3364" s="10"/>
      <c r="B3364" s="10"/>
      <c r="C3364" s="10"/>
      <c r="D3364" s="10"/>
      <c r="E3364" s="10"/>
      <c r="F3364" s="8"/>
      <c r="G3364" s="11" t="e">
        <f ca="1">_xlfn.IFS(OR(F3364="",D3364=""),"",FIND(C3364,D3364,1)=1,LOOKUP(1,0/((宿舍收费标准!$B$2:$B$119=D3364)*(宿舍收费标准!$C$2:$C$119=F3364)),宿舍收费标准!$D$2:$D$119))</f>
        <v>#NAME?</v>
      </c>
      <c r="H3364" s="10"/>
      <c r="I3364" s="10"/>
      <c r="J3364" s="10"/>
      <c r="K3364" s="10"/>
      <c r="L3364" s="8"/>
      <c r="M3364" s="9" t="e">
        <f t="shared" ca="1" si="104"/>
        <v>#NAME?</v>
      </c>
      <c r="N3364" s="11" t="e">
        <f t="shared" ca="1" si="105"/>
        <v>#NAME?</v>
      </c>
    </row>
    <row r="3365" spans="1:14" x14ac:dyDescent="0.2">
      <c r="A3365" s="10"/>
      <c r="B3365" s="10"/>
      <c r="C3365" s="10"/>
      <c r="D3365" s="10"/>
      <c r="E3365" s="10"/>
      <c r="F3365" s="8"/>
      <c r="G3365" s="11" t="e">
        <f ca="1">_xlfn.IFS(OR(F3365="",D3365=""),"",FIND(C3365,D3365,1)=1,LOOKUP(1,0/((宿舍收费标准!$B$2:$B$119=D3365)*(宿舍收费标准!$C$2:$C$119=F3365)),宿舍收费标准!$D$2:$D$119))</f>
        <v>#NAME?</v>
      </c>
      <c r="H3365" s="10"/>
      <c r="I3365" s="10"/>
      <c r="J3365" s="10"/>
      <c r="K3365" s="10"/>
      <c r="L3365" s="8"/>
      <c r="M3365" s="9" t="e">
        <f t="shared" ca="1" si="104"/>
        <v>#NAME?</v>
      </c>
      <c r="N3365" s="11" t="e">
        <f t="shared" ca="1" si="105"/>
        <v>#NAME?</v>
      </c>
    </row>
    <row r="3366" spans="1:14" x14ac:dyDescent="0.2">
      <c r="A3366" s="10"/>
      <c r="B3366" s="10"/>
      <c r="C3366" s="10"/>
      <c r="D3366" s="10"/>
      <c r="E3366" s="10"/>
      <c r="F3366" s="8"/>
      <c r="G3366" s="11" t="e">
        <f ca="1">_xlfn.IFS(OR(F3366="",D3366=""),"",FIND(C3366,D3366,1)=1,LOOKUP(1,0/((宿舍收费标准!$B$2:$B$119=D3366)*(宿舍收费标准!$C$2:$C$119=F3366)),宿舍收费标准!$D$2:$D$119))</f>
        <v>#NAME?</v>
      </c>
      <c r="H3366" s="10"/>
      <c r="I3366" s="10"/>
      <c r="J3366" s="10"/>
      <c r="K3366" s="10"/>
      <c r="L3366" s="8"/>
      <c r="M3366" s="9" t="e">
        <f t="shared" ca="1" si="104"/>
        <v>#NAME?</v>
      </c>
      <c r="N3366" s="11" t="e">
        <f t="shared" ca="1" si="105"/>
        <v>#NAME?</v>
      </c>
    </row>
    <row r="3367" spans="1:14" x14ac:dyDescent="0.2">
      <c r="A3367" s="10"/>
      <c r="B3367" s="10"/>
      <c r="C3367" s="10"/>
      <c r="D3367" s="10"/>
      <c r="E3367" s="10"/>
      <c r="F3367" s="8"/>
      <c r="G3367" s="11" t="e">
        <f ca="1">_xlfn.IFS(OR(F3367="",D3367=""),"",FIND(C3367,D3367,1)=1,LOOKUP(1,0/((宿舍收费标准!$B$2:$B$119=D3367)*(宿舍收费标准!$C$2:$C$119=F3367)),宿舍收费标准!$D$2:$D$119))</f>
        <v>#NAME?</v>
      </c>
      <c r="H3367" s="10"/>
      <c r="I3367" s="10"/>
      <c r="J3367" s="10"/>
      <c r="K3367" s="10"/>
      <c r="L3367" s="8"/>
      <c r="M3367" s="9" t="e">
        <f t="shared" ca="1" si="104"/>
        <v>#NAME?</v>
      </c>
      <c r="N3367" s="11" t="e">
        <f t="shared" ca="1" si="105"/>
        <v>#NAME?</v>
      </c>
    </row>
    <row r="3368" spans="1:14" x14ac:dyDescent="0.2">
      <c r="A3368" s="10"/>
      <c r="B3368" s="10"/>
      <c r="C3368" s="10"/>
      <c r="D3368" s="10"/>
      <c r="E3368" s="10"/>
      <c r="F3368" s="8"/>
      <c r="G3368" s="11" t="e">
        <f ca="1">_xlfn.IFS(OR(F3368="",D3368=""),"",FIND(C3368,D3368,1)=1,LOOKUP(1,0/((宿舍收费标准!$B$2:$B$119=D3368)*(宿舍收费标准!$C$2:$C$119=F3368)),宿舍收费标准!$D$2:$D$119))</f>
        <v>#NAME?</v>
      </c>
      <c r="H3368" s="10"/>
      <c r="I3368" s="10"/>
      <c r="J3368" s="10"/>
      <c r="K3368" s="10"/>
      <c r="L3368" s="8"/>
      <c r="M3368" s="9" t="e">
        <f t="shared" ca="1" si="104"/>
        <v>#NAME?</v>
      </c>
      <c r="N3368" s="11" t="e">
        <f t="shared" ca="1" si="105"/>
        <v>#NAME?</v>
      </c>
    </row>
    <row r="3369" spans="1:14" x14ac:dyDescent="0.2">
      <c r="A3369" s="10"/>
      <c r="B3369" s="10"/>
      <c r="C3369" s="10"/>
      <c r="D3369" s="10"/>
      <c r="E3369" s="10"/>
      <c r="F3369" s="8"/>
      <c r="G3369" s="11" t="e">
        <f ca="1">_xlfn.IFS(OR(F3369="",D3369=""),"",FIND(C3369,D3369,1)=1,LOOKUP(1,0/((宿舍收费标准!$B$2:$B$119=D3369)*(宿舍收费标准!$C$2:$C$119=F3369)),宿舍收费标准!$D$2:$D$119))</f>
        <v>#NAME?</v>
      </c>
      <c r="H3369" s="10"/>
      <c r="I3369" s="10"/>
      <c r="J3369" s="10"/>
      <c r="K3369" s="10"/>
      <c r="L3369" s="8"/>
      <c r="M3369" s="9" t="e">
        <f t="shared" ca="1" si="104"/>
        <v>#NAME?</v>
      </c>
      <c r="N3369" s="11" t="e">
        <f t="shared" ca="1" si="105"/>
        <v>#NAME?</v>
      </c>
    </row>
    <row r="3370" spans="1:14" x14ac:dyDescent="0.2">
      <c r="A3370" s="10"/>
      <c r="B3370" s="10"/>
      <c r="C3370" s="10"/>
      <c r="D3370" s="10"/>
      <c r="E3370" s="10"/>
      <c r="F3370" s="8"/>
      <c r="G3370" s="11" t="e">
        <f ca="1">_xlfn.IFS(OR(F3370="",D3370=""),"",FIND(C3370,D3370,1)=1,LOOKUP(1,0/((宿舍收费标准!$B$2:$B$119=D3370)*(宿舍收费标准!$C$2:$C$119=F3370)),宿舍收费标准!$D$2:$D$119))</f>
        <v>#NAME?</v>
      </c>
      <c r="H3370" s="10"/>
      <c r="I3370" s="10"/>
      <c r="J3370" s="10"/>
      <c r="K3370" s="10"/>
      <c r="L3370" s="8"/>
      <c r="M3370" s="9" t="e">
        <f t="shared" ca="1" si="104"/>
        <v>#NAME?</v>
      </c>
      <c r="N3370" s="11" t="e">
        <f t="shared" ca="1" si="105"/>
        <v>#NAME?</v>
      </c>
    </row>
    <row r="3371" spans="1:14" x14ac:dyDescent="0.2">
      <c r="A3371" s="10"/>
      <c r="B3371" s="10"/>
      <c r="C3371" s="10"/>
      <c r="D3371" s="10"/>
      <c r="E3371" s="10"/>
      <c r="F3371" s="8"/>
      <c r="G3371" s="11" t="e">
        <f ca="1">_xlfn.IFS(OR(F3371="",D3371=""),"",FIND(C3371,D3371,1)=1,LOOKUP(1,0/((宿舍收费标准!$B$2:$B$119=D3371)*(宿舍收费标准!$C$2:$C$119=F3371)),宿舍收费标准!$D$2:$D$119))</f>
        <v>#NAME?</v>
      </c>
      <c r="H3371" s="10"/>
      <c r="I3371" s="10"/>
      <c r="J3371" s="10"/>
      <c r="K3371" s="10"/>
      <c r="L3371" s="8"/>
      <c r="M3371" s="9" t="e">
        <f t="shared" ca="1" si="104"/>
        <v>#NAME?</v>
      </c>
      <c r="N3371" s="11" t="e">
        <f t="shared" ca="1" si="105"/>
        <v>#NAME?</v>
      </c>
    </row>
    <row r="3372" spans="1:14" x14ac:dyDescent="0.2">
      <c r="A3372" s="10"/>
      <c r="B3372" s="10"/>
      <c r="C3372" s="10"/>
      <c r="D3372" s="10"/>
      <c r="E3372" s="10"/>
      <c r="F3372" s="8"/>
      <c r="G3372" s="11" t="e">
        <f ca="1">_xlfn.IFS(OR(F3372="",D3372=""),"",FIND(C3372,D3372,1)=1,LOOKUP(1,0/((宿舍收费标准!$B$2:$B$119=D3372)*(宿舍收费标准!$C$2:$C$119=F3372)),宿舍收费标准!$D$2:$D$119))</f>
        <v>#NAME?</v>
      </c>
      <c r="H3372" s="10"/>
      <c r="I3372" s="10"/>
      <c r="J3372" s="10"/>
      <c r="K3372" s="10"/>
      <c r="L3372" s="8"/>
      <c r="M3372" s="9" t="e">
        <f t="shared" ca="1" si="104"/>
        <v>#NAME?</v>
      </c>
      <c r="N3372" s="11" t="e">
        <f t="shared" ca="1" si="105"/>
        <v>#NAME?</v>
      </c>
    </row>
    <row r="3373" spans="1:14" x14ac:dyDescent="0.2">
      <c r="A3373" s="10"/>
      <c r="B3373" s="10"/>
      <c r="C3373" s="10"/>
      <c r="D3373" s="10"/>
      <c r="E3373" s="10"/>
      <c r="F3373" s="8"/>
      <c r="G3373" s="11" t="e">
        <f ca="1">_xlfn.IFS(OR(F3373="",D3373=""),"",FIND(C3373,D3373,1)=1,LOOKUP(1,0/((宿舍收费标准!$B$2:$B$119=D3373)*(宿舍收费标准!$C$2:$C$119=F3373)),宿舍收费标准!$D$2:$D$119))</f>
        <v>#NAME?</v>
      </c>
      <c r="H3373" s="10"/>
      <c r="I3373" s="10"/>
      <c r="J3373" s="10"/>
      <c r="K3373" s="10"/>
      <c r="L3373" s="8"/>
      <c r="M3373" s="9" t="e">
        <f t="shared" ca="1" si="104"/>
        <v>#NAME?</v>
      </c>
      <c r="N3373" s="11" t="e">
        <f t="shared" ca="1" si="105"/>
        <v>#NAME?</v>
      </c>
    </row>
    <row r="3374" spans="1:14" x14ac:dyDescent="0.2">
      <c r="A3374" s="10"/>
      <c r="B3374" s="10"/>
      <c r="C3374" s="10"/>
      <c r="D3374" s="10"/>
      <c r="E3374" s="10"/>
      <c r="F3374" s="8"/>
      <c r="G3374" s="11" t="e">
        <f ca="1">_xlfn.IFS(OR(F3374="",D3374=""),"",FIND(C3374,D3374,1)=1,LOOKUP(1,0/((宿舍收费标准!$B$2:$B$119=D3374)*(宿舍收费标准!$C$2:$C$119=F3374)),宿舍收费标准!$D$2:$D$119))</f>
        <v>#NAME?</v>
      </c>
      <c r="H3374" s="10"/>
      <c r="I3374" s="10"/>
      <c r="J3374" s="10"/>
      <c r="K3374" s="10"/>
      <c r="L3374" s="8"/>
      <c r="M3374" s="9" t="e">
        <f t="shared" ca="1" si="104"/>
        <v>#NAME?</v>
      </c>
      <c r="N3374" s="11" t="e">
        <f t="shared" ca="1" si="105"/>
        <v>#NAME?</v>
      </c>
    </row>
    <row r="3375" spans="1:14" x14ac:dyDescent="0.2">
      <c r="A3375" s="10"/>
      <c r="B3375" s="10"/>
      <c r="C3375" s="10"/>
      <c r="D3375" s="10"/>
      <c r="E3375" s="10"/>
      <c r="F3375" s="8"/>
      <c r="G3375" s="11" t="e">
        <f ca="1">_xlfn.IFS(OR(F3375="",D3375=""),"",FIND(C3375,D3375,1)=1,LOOKUP(1,0/((宿舍收费标准!$B$2:$B$119=D3375)*(宿舍收费标准!$C$2:$C$119=F3375)),宿舍收费标准!$D$2:$D$119))</f>
        <v>#NAME?</v>
      </c>
      <c r="H3375" s="10"/>
      <c r="I3375" s="10"/>
      <c r="J3375" s="10"/>
      <c r="K3375" s="10"/>
      <c r="L3375" s="8"/>
      <c r="M3375" s="9" t="e">
        <f t="shared" ca="1" si="104"/>
        <v>#NAME?</v>
      </c>
      <c r="N3375" s="11" t="e">
        <f t="shared" ca="1" si="105"/>
        <v>#NAME?</v>
      </c>
    </row>
    <row r="3376" spans="1:14" x14ac:dyDescent="0.2">
      <c r="A3376" s="10"/>
      <c r="B3376" s="10"/>
      <c r="C3376" s="10"/>
      <c r="D3376" s="10"/>
      <c r="E3376" s="10"/>
      <c r="F3376" s="8"/>
      <c r="G3376" s="11" t="e">
        <f ca="1">_xlfn.IFS(OR(F3376="",D3376=""),"",FIND(C3376,D3376,1)=1,LOOKUP(1,0/((宿舍收费标准!$B$2:$B$119=D3376)*(宿舍收费标准!$C$2:$C$119=F3376)),宿舍收费标准!$D$2:$D$119))</f>
        <v>#NAME?</v>
      </c>
      <c r="H3376" s="10"/>
      <c r="I3376" s="10"/>
      <c r="J3376" s="10"/>
      <c r="K3376" s="10"/>
      <c r="L3376" s="8"/>
      <c r="M3376" s="9" t="e">
        <f t="shared" ca="1" si="104"/>
        <v>#NAME?</v>
      </c>
      <c r="N3376" s="11" t="e">
        <f t="shared" ca="1" si="105"/>
        <v>#NAME?</v>
      </c>
    </row>
    <row r="3377" spans="1:14" x14ac:dyDescent="0.2">
      <c r="A3377" s="10"/>
      <c r="B3377" s="10"/>
      <c r="C3377" s="10"/>
      <c r="D3377" s="10"/>
      <c r="E3377" s="10"/>
      <c r="F3377" s="8"/>
      <c r="G3377" s="11" t="e">
        <f ca="1">_xlfn.IFS(OR(F3377="",D3377=""),"",FIND(C3377,D3377,1)=1,LOOKUP(1,0/((宿舍收费标准!$B$2:$B$119=D3377)*(宿舍收费标准!$C$2:$C$119=F3377)),宿舍收费标准!$D$2:$D$119))</f>
        <v>#NAME?</v>
      </c>
      <c r="H3377" s="10"/>
      <c r="I3377" s="10"/>
      <c r="J3377" s="10"/>
      <c r="K3377" s="10"/>
      <c r="L3377" s="8"/>
      <c r="M3377" s="9" t="e">
        <f t="shared" ca="1" si="104"/>
        <v>#NAME?</v>
      </c>
      <c r="N3377" s="11" t="e">
        <f t="shared" ca="1" si="105"/>
        <v>#NAME?</v>
      </c>
    </row>
    <row r="3378" spans="1:14" x14ac:dyDescent="0.2">
      <c r="A3378" s="10"/>
      <c r="B3378" s="10"/>
      <c r="C3378" s="10"/>
      <c r="D3378" s="10"/>
      <c r="E3378" s="10"/>
      <c r="F3378" s="8"/>
      <c r="G3378" s="11" t="e">
        <f ca="1">_xlfn.IFS(OR(F3378="",D3378=""),"",FIND(C3378,D3378,1)=1,LOOKUP(1,0/((宿舍收费标准!$B$2:$B$119=D3378)*(宿舍收费标准!$C$2:$C$119=F3378)),宿舍收费标准!$D$2:$D$119))</f>
        <v>#NAME?</v>
      </c>
      <c r="H3378" s="10"/>
      <c r="I3378" s="10"/>
      <c r="J3378" s="10"/>
      <c r="K3378" s="10"/>
      <c r="L3378" s="8"/>
      <c r="M3378" s="9" t="e">
        <f t="shared" ca="1" si="104"/>
        <v>#NAME?</v>
      </c>
      <c r="N3378" s="11" t="e">
        <f t="shared" ca="1" si="105"/>
        <v>#NAME?</v>
      </c>
    </row>
    <row r="3379" spans="1:14" x14ac:dyDescent="0.2">
      <c r="A3379" s="10"/>
      <c r="B3379" s="10"/>
      <c r="C3379" s="10"/>
      <c r="D3379" s="10"/>
      <c r="E3379" s="10"/>
      <c r="F3379" s="8"/>
      <c r="G3379" s="11" t="e">
        <f ca="1">_xlfn.IFS(OR(F3379="",D3379=""),"",FIND(C3379,D3379,1)=1,LOOKUP(1,0/((宿舍收费标准!$B$2:$B$119=D3379)*(宿舍收费标准!$C$2:$C$119=F3379)),宿舍收费标准!$D$2:$D$119))</f>
        <v>#NAME?</v>
      </c>
      <c r="H3379" s="10"/>
      <c r="I3379" s="10"/>
      <c r="J3379" s="10"/>
      <c r="K3379" s="10"/>
      <c r="L3379" s="8"/>
      <c r="M3379" s="9" t="e">
        <f t="shared" ca="1" si="104"/>
        <v>#NAME?</v>
      </c>
      <c r="N3379" s="11" t="e">
        <f t="shared" ca="1" si="105"/>
        <v>#NAME?</v>
      </c>
    </row>
    <row r="3380" spans="1:14" x14ac:dyDescent="0.2">
      <c r="A3380" s="10"/>
      <c r="B3380" s="10"/>
      <c r="C3380" s="10"/>
      <c r="D3380" s="10"/>
      <c r="E3380" s="10"/>
      <c r="F3380" s="8"/>
      <c r="G3380" s="11" t="e">
        <f ca="1">_xlfn.IFS(OR(F3380="",D3380=""),"",FIND(C3380,D3380,1)=1,LOOKUP(1,0/((宿舍收费标准!$B$2:$B$119=D3380)*(宿舍收费标准!$C$2:$C$119=F3380)),宿舍收费标准!$D$2:$D$119))</f>
        <v>#NAME?</v>
      </c>
      <c r="H3380" s="10"/>
      <c r="I3380" s="10"/>
      <c r="J3380" s="10"/>
      <c r="K3380" s="10"/>
      <c r="L3380" s="8"/>
      <c r="M3380" s="9" t="e">
        <f t="shared" ca="1" si="104"/>
        <v>#NAME?</v>
      </c>
      <c r="N3380" s="11" t="e">
        <f t="shared" ca="1" si="105"/>
        <v>#NAME?</v>
      </c>
    </row>
    <row r="3381" spans="1:14" x14ac:dyDescent="0.2">
      <c r="A3381" s="10"/>
      <c r="B3381" s="10"/>
      <c r="C3381" s="10"/>
      <c r="D3381" s="10"/>
      <c r="E3381" s="10"/>
      <c r="F3381" s="8"/>
      <c r="G3381" s="11" t="e">
        <f ca="1">_xlfn.IFS(OR(F3381="",D3381=""),"",FIND(C3381,D3381,1)=1,LOOKUP(1,0/((宿舍收费标准!$B$2:$B$119=D3381)*(宿舍收费标准!$C$2:$C$119=F3381)),宿舍收费标准!$D$2:$D$119))</f>
        <v>#NAME?</v>
      </c>
      <c r="H3381" s="10"/>
      <c r="I3381" s="10"/>
      <c r="J3381" s="10"/>
      <c r="K3381" s="10"/>
      <c r="L3381" s="8"/>
      <c r="M3381" s="9" t="e">
        <f t="shared" ca="1" si="104"/>
        <v>#NAME?</v>
      </c>
      <c r="N3381" s="11" t="e">
        <f t="shared" ca="1" si="105"/>
        <v>#NAME?</v>
      </c>
    </row>
    <row r="3382" spans="1:14" x14ac:dyDescent="0.2">
      <c r="A3382" s="10"/>
      <c r="B3382" s="10"/>
      <c r="C3382" s="10"/>
      <c r="D3382" s="10"/>
      <c r="E3382" s="10"/>
      <c r="F3382" s="8"/>
      <c r="G3382" s="11" t="e">
        <f ca="1">_xlfn.IFS(OR(F3382="",D3382=""),"",FIND(C3382,D3382,1)=1,LOOKUP(1,0/((宿舍收费标准!$B$2:$B$119=D3382)*(宿舍收费标准!$C$2:$C$119=F3382)),宿舍收费标准!$D$2:$D$119))</f>
        <v>#NAME?</v>
      </c>
      <c r="H3382" s="10"/>
      <c r="I3382" s="10"/>
      <c r="J3382" s="10"/>
      <c r="K3382" s="10"/>
      <c r="L3382" s="8"/>
      <c r="M3382" s="9" t="e">
        <f t="shared" ca="1" si="104"/>
        <v>#NAME?</v>
      </c>
      <c r="N3382" s="11" t="e">
        <f t="shared" ca="1" si="105"/>
        <v>#NAME?</v>
      </c>
    </row>
    <row r="3383" spans="1:14" x14ac:dyDescent="0.2">
      <c r="A3383" s="10"/>
      <c r="B3383" s="10"/>
      <c r="C3383" s="10"/>
      <c r="D3383" s="10"/>
      <c r="E3383" s="10"/>
      <c r="F3383" s="8"/>
      <c r="G3383" s="11" t="e">
        <f ca="1">_xlfn.IFS(OR(F3383="",D3383=""),"",FIND(C3383,D3383,1)=1,LOOKUP(1,0/((宿舍收费标准!$B$2:$B$119=D3383)*(宿舍收费标准!$C$2:$C$119=F3383)),宿舍收费标准!$D$2:$D$119))</f>
        <v>#NAME?</v>
      </c>
      <c r="H3383" s="10"/>
      <c r="I3383" s="10"/>
      <c r="J3383" s="10"/>
      <c r="K3383" s="10"/>
      <c r="L3383" s="8"/>
      <c r="M3383" s="9" t="e">
        <f t="shared" ca="1" si="104"/>
        <v>#NAME?</v>
      </c>
      <c r="N3383" s="11" t="e">
        <f t="shared" ca="1" si="105"/>
        <v>#NAME?</v>
      </c>
    </row>
    <row r="3384" spans="1:14" x14ac:dyDescent="0.2">
      <c r="A3384" s="10"/>
      <c r="B3384" s="10"/>
      <c r="C3384" s="10"/>
      <c r="D3384" s="10"/>
      <c r="E3384" s="10"/>
      <c r="F3384" s="8"/>
      <c r="G3384" s="11" t="e">
        <f ca="1">_xlfn.IFS(OR(F3384="",D3384=""),"",FIND(C3384,D3384,1)=1,LOOKUP(1,0/((宿舍收费标准!$B$2:$B$119=D3384)*(宿舍收费标准!$C$2:$C$119=F3384)),宿舍收费标准!$D$2:$D$119))</f>
        <v>#NAME?</v>
      </c>
      <c r="H3384" s="10"/>
      <c r="I3384" s="10"/>
      <c r="J3384" s="10"/>
      <c r="K3384" s="10"/>
      <c r="L3384" s="8"/>
      <c r="M3384" s="9" t="e">
        <f t="shared" ca="1" si="104"/>
        <v>#NAME?</v>
      </c>
      <c r="N3384" s="11" t="e">
        <f t="shared" ca="1" si="105"/>
        <v>#NAME?</v>
      </c>
    </row>
    <row r="3385" spans="1:14" x14ac:dyDescent="0.2">
      <c r="A3385" s="10"/>
      <c r="B3385" s="10"/>
      <c r="C3385" s="10"/>
      <c r="D3385" s="10"/>
      <c r="E3385" s="10"/>
      <c r="F3385" s="8"/>
      <c r="G3385" s="11" t="e">
        <f ca="1">_xlfn.IFS(OR(F3385="",D3385=""),"",FIND(C3385,D3385,1)=1,LOOKUP(1,0/((宿舍收费标准!$B$2:$B$119=D3385)*(宿舍收费标准!$C$2:$C$119=F3385)),宿舍收费标准!$D$2:$D$119))</f>
        <v>#NAME?</v>
      </c>
      <c r="H3385" s="10"/>
      <c r="I3385" s="10"/>
      <c r="J3385" s="10"/>
      <c r="K3385" s="10"/>
      <c r="L3385" s="8"/>
      <c r="M3385" s="9" t="e">
        <f t="shared" ca="1" si="104"/>
        <v>#NAME?</v>
      </c>
      <c r="N3385" s="11" t="e">
        <f t="shared" ca="1" si="105"/>
        <v>#NAME?</v>
      </c>
    </row>
    <row r="3386" spans="1:14" x14ac:dyDescent="0.2">
      <c r="A3386" s="10"/>
      <c r="B3386" s="10"/>
      <c r="C3386" s="10"/>
      <c r="D3386" s="10"/>
      <c r="E3386" s="10"/>
      <c r="F3386" s="8"/>
      <c r="G3386" s="11" t="e">
        <f ca="1">_xlfn.IFS(OR(F3386="",D3386=""),"",FIND(C3386,D3386,1)=1,LOOKUP(1,0/((宿舍收费标准!$B$2:$B$119=D3386)*(宿舍收费标准!$C$2:$C$119=F3386)),宿舍收费标准!$D$2:$D$119))</f>
        <v>#NAME?</v>
      </c>
      <c r="H3386" s="10"/>
      <c r="I3386" s="10"/>
      <c r="J3386" s="10"/>
      <c r="K3386" s="10"/>
      <c r="L3386" s="8"/>
      <c r="M3386" s="9" t="e">
        <f t="shared" ca="1" si="104"/>
        <v>#NAME?</v>
      </c>
      <c r="N3386" s="11" t="e">
        <f t="shared" ca="1" si="105"/>
        <v>#NAME?</v>
      </c>
    </row>
    <row r="3387" spans="1:14" x14ac:dyDescent="0.2">
      <c r="A3387" s="10"/>
      <c r="B3387" s="10"/>
      <c r="C3387" s="10"/>
      <c r="D3387" s="10"/>
      <c r="E3387" s="10"/>
      <c r="F3387" s="8"/>
      <c r="G3387" s="11" t="e">
        <f ca="1">_xlfn.IFS(OR(F3387="",D3387=""),"",FIND(C3387,D3387,1)=1,LOOKUP(1,0/((宿舍收费标准!$B$2:$B$119=D3387)*(宿舍收费标准!$C$2:$C$119=F3387)),宿舍收费标准!$D$2:$D$119))</f>
        <v>#NAME?</v>
      </c>
      <c r="H3387" s="10"/>
      <c r="I3387" s="10"/>
      <c r="J3387" s="10"/>
      <c r="K3387" s="10"/>
      <c r="L3387" s="8"/>
      <c r="M3387" s="9" t="e">
        <f t="shared" ca="1" si="104"/>
        <v>#NAME?</v>
      </c>
      <c r="N3387" s="11" t="e">
        <f t="shared" ca="1" si="105"/>
        <v>#NAME?</v>
      </c>
    </row>
    <row r="3388" spans="1:14" x14ac:dyDescent="0.2">
      <c r="A3388" s="10"/>
      <c r="B3388" s="10"/>
      <c r="C3388" s="10"/>
      <c r="D3388" s="10"/>
      <c r="E3388" s="10"/>
      <c r="F3388" s="8"/>
      <c r="G3388" s="11" t="e">
        <f ca="1">_xlfn.IFS(OR(F3388="",D3388=""),"",FIND(C3388,D3388,1)=1,LOOKUP(1,0/((宿舍收费标准!$B$2:$B$119=D3388)*(宿舍收费标准!$C$2:$C$119=F3388)),宿舍收费标准!$D$2:$D$119))</f>
        <v>#NAME?</v>
      </c>
      <c r="H3388" s="10"/>
      <c r="I3388" s="10"/>
      <c r="J3388" s="10"/>
      <c r="K3388" s="10"/>
      <c r="L3388" s="8"/>
      <c r="M3388" s="9" t="e">
        <f t="shared" ca="1" si="104"/>
        <v>#NAME?</v>
      </c>
      <c r="N3388" s="11" t="e">
        <f t="shared" ca="1" si="105"/>
        <v>#NAME?</v>
      </c>
    </row>
    <row r="3389" spans="1:14" x14ac:dyDescent="0.2">
      <c r="A3389" s="10"/>
      <c r="B3389" s="10"/>
      <c r="C3389" s="10"/>
      <c r="D3389" s="10"/>
      <c r="E3389" s="10"/>
      <c r="F3389" s="8"/>
      <c r="G3389" s="11" t="e">
        <f ca="1">_xlfn.IFS(OR(F3389="",D3389=""),"",FIND(C3389,D3389,1)=1,LOOKUP(1,0/((宿舍收费标准!$B$2:$B$119=D3389)*(宿舍收费标准!$C$2:$C$119=F3389)),宿舍收费标准!$D$2:$D$119))</f>
        <v>#NAME?</v>
      </c>
      <c r="H3389" s="10"/>
      <c r="I3389" s="10"/>
      <c r="J3389" s="10"/>
      <c r="K3389" s="10"/>
      <c r="L3389" s="8"/>
      <c r="M3389" s="9" t="e">
        <f t="shared" ca="1" si="104"/>
        <v>#NAME?</v>
      </c>
      <c r="N3389" s="11" t="e">
        <f t="shared" ca="1" si="105"/>
        <v>#NAME?</v>
      </c>
    </row>
    <row r="3390" spans="1:14" x14ac:dyDescent="0.2">
      <c r="A3390" s="10"/>
      <c r="B3390" s="10"/>
      <c r="C3390" s="10"/>
      <c r="D3390" s="10"/>
      <c r="E3390" s="10"/>
      <c r="F3390" s="8"/>
      <c r="G3390" s="11" t="e">
        <f ca="1">_xlfn.IFS(OR(F3390="",D3390=""),"",FIND(C3390,D3390,1)=1,LOOKUP(1,0/((宿舍收费标准!$B$2:$B$119=D3390)*(宿舍收费标准!$C$2:$C$119=F3390)),宿舍收费标准!$D$2:$D$119))</f>
        <v>#NAME?</v>
      </c>
      <c r="H3390" s="10"/>
      <c r="I3390" s="10"/>
      <c r="J3390" s="10"/>
      <c r="K3390" s="10"/>
      <c r="L3390" s="8"/>
      <c r="M3390" s="9" t="e">
        <f t="shared" ca="1" si="104"/>
        <v>#NAME?</v>
      </c>
      <c r="N3390" s="11" t="e">
        <f t="shared" ca="1" si="105"/>
        <v>#NAME?</v>
      </c>
    </row>
    <row r="3391" spans="1:14" x14ac:dyDescent="0.2">
      <c r="A3391" s="10"/>
      <c r="B3391" s="10"/>
      <c r="C3391" s="10"/>
      <c r="D3391" s="10"/>
      <c r="E3391" s="10"/>
      <c r="F3391" s="8"/>
      <c r="G3391" s="11" t="e">
        <f ca="1">_xlfn.IFS(OR(F3391="",D3391=""),"",FIND(C3391,D3391,1)=1,LOOKUP(1,0/((宿舍收费标准!$B$2:$B$119=D3391)*(宿舍收费标准!$C$2:$C$119=F3391)),宿舍收费标准!$D$2:$D$119))</f>
        <v>#NAME?</v>
      </c>
      <c r="H3391" s="10"/>
      <c r="I3391" s="10"/>
      <c r="J3391" s="10"/>
      <c r="K3391" s="10"/>
      <c r="L3391" s="8"/>
      <c r="M3391" s="9" t="e">
        <f t="shared" ca="1" si="104"/>
        <v>#NAME?</v>
      </c>
      <c r="N3391" s="11" t="e">
        <f t="shared" ca="1" si="105"/>
        <v>#NAME?</v>
      </c>
    </row>
    <row r="3392" spans="1:14" x14ac:dyDescent="0.2">
      <c r="A3392" s="10"/>
      <c r="B3392" s="10"/>
      <c r="C3392" s="10"/>
      <c r="D3392" s="10"/>
      <c r="E3392" s="10"/>
      <c r="F3392" s="8"/>
      <c r="G3392" s="11" t="e">
        <f ca="1">_xlfn.IFS(OR(F3392="",D3392=""),"",FIND(C3392,D3392,1)=1,LOOKUP(1,0/((宿舍收费标准!$B$2:$B$119=D3392)*(宿舍收费标准!$C$2:$C$119=F3392)),宿舍收费标准!$D$2:$D$119))</f>
        <v>#NAME?</v>
      </c>
      <c r="H3392" s="10"/>
      <c r="I3392" s="10"/>
      <c r="J3392" s="10"/>
      <c r="K3392" s="10"/>
      <c r="L3392" s="8"/>
      <c r="M3392" s="9" t="e">
        <f t="shared" ca="1" si="104"/>
        <v>#NAME?</v>
      </c>
      <c r="N3392" s="11" t="e">
        <f t="shared" ca="1" si="105"/>
        <v>#NAME?</v>
      </c>
    </row>
    <row r="3393" spans="1:14" x14ac:dyDescent="0.2">
      <c r="A3393" s="10"/>
      <c r="B3393" s="10"/>
      <c r="C3393" s="10"/>
      <c r="D3393" s="10"/>
      <c r="E3393" s="10"/>
      <c r="F3393" s="8"/>
      <c r="G3393" s="11" t="e">
        <f ca="1">_xlfn.IFS(OR(F3393="",D3393=""),"",FIND(C3393,D3393,1)=1,LOOKUP(1,0/((宿舍收费标准!$B$2:$B$119=D3393)*(宿舍收费标准!$C$2:$C$119=F3393)),宿舍收费标准!$D$2:$D$119))</f>
        <v>#NAME?</v>
      </c>
      <c r="H3393" s="10"/>
      <c r="I3393" s="10"/>
      <c r="J3393" s="10"/>
      <c r="K3393" s="10"/>
      <c r="L3393" s="8"/>
      <c r="M3393" s="9" t="e">
        <f t="shared" ca="1" si="104"/>
        <v>#NAME?</v>
      </c>
      <c r="N3393" s="11" t="e">
        <f t="shared" ca="1" si="105"/>
        <v>#NAME?</v>
      </c>
    </row>
    <row r="3394" spans="1:14" x14ac:dyDescent="0.2">
      <c r="A3394" s="10"/>
      <c r="B3394" s="10"/>
      <c r="C3394" s="10"/>
      <c r="D3394" s="10"/>
      <c r="E3394" s="10"/>
      <c r="F3394" s="8"/>
      <c r="G3394" s="11" t="e">
        <f ca="1">_xlfn.IFS(OR(F3394="",D3394=""),"",FIND(C3394,D3394,1)=1,LOOKUP(1,0/((宿舍收费标准!$B$2:$B$119=D3394)*(宿舍收费标准!$C$2:$C$119=F3394)),宿舍收费标准!$D$2:$D$119))</f>
        <v>#NAME?</v>
      </c>
      <c r="H3394" s="10"/>
      <c r="I3394" s="10"/>
      <c r="J3394" s="10"/>
      <c r="K3394" s="10"/>
      <c r="L3394" s="8"/>
      <c r="M3394" s="9" t="e">
        <f t="shared" ca="1" si="104"/>
        <v>#NAME?</v>
      </c>
      <c r="N3394" s="11" t="e">
        <f t="shared" ca="1" si="105"/>
        <v>#NAME?</v>
      </c>
    </row>
    <row r="3395" spans="1:14" x14ac:dyDescent="0.2">
      <c r="A3395" s="10"/>
      <c r="B3395" s="10"/>
      <c r="C3395" s="10"/>
      <c r="D3395" s="10"/>
      <c r="E3395" s="10"/>
      <c r="F3395" s="8"/>
      <c r="G3395" s="11" t="e">
        <f ca="1">_xlfn.IFS(OR(F3395="",D3395=""),"",FIND(C3395,D3395,1)=1,LOOKUP(1,0/((宿舍收费标准!$B$2:$B$119=D3395)*(宿舍收费标准!$C$2:$C$119=F3395)),宿舍收费标准!$D$2:$D$119))</f>
        <v>#NAME?</v>
      </c>
      <c r="H3395" s="10"/>
      <c r="I3395" s="10"/>
      <c r="J3395" s="10"/>
      <c r="K3395" s="10"/>
      <c r="L3395" s="8"/>
      <c r="M3395" s="9" t="e">
        <f t="shared" ca="1" si="104"/>
        <v>#NAME?</v>
      </c>
      <c r="N3395" s="11" t="e">
        <f t="shared" ca="1" si="105"/>
        <v>#NAME?</v>
      </c>
    </row>
    <row r="3396" spans="1:14" x14ac:dyDescent="0.2">
      <c r="A3396" s="10"/>
      <c r="B3396" s="10"/>
      <c r="C3396" s="10"/>
      <c r="D3396" s="10"/>
      <c r="E3396" s="10"/>
      <c r="F3396" s="8"/>
      <c r="G3396" s="11" t="e">
        <f ca="1">_xlfn.IFS(OR(F3396="",D3396=""),"",FIND(C3396,D3396,1)=1,LOOKUP(1,0/((宿舍收费标准!$B$2:$B$119=D3396)*(宿舍收费标准!$C$2:$C$119=F3396)),宿舍收费标准!$D$2:$D$119))</f>
        <v>#NAME?</v>
      </c>
      <c r="H3396" s="10"/>
      <c r="I3396" s="10"/>
      <c r="J3396" s="10"/>
      <c r="K3396" s="10"/>
      <c r="L3396" s="8"/>
      <c r="M3396" s="9" t="e">
        <f t="shared" ca="1" si="104"/>
        <v>#NAME?</v>
      </c>
      <c r="N3396" s="11" t="e">
        <f t="shared" ca="1" si="105"/>
        <v>#NAME?</v>
      </c>
    </row>
    <row r="3397" spans="1:14" x14ac:dyDescent="0.2">
      <c r="A3397" s="10"/>
      <c r="B3397" s="10"/>
      <c r="C3397" s="10"/>
      <c r="D3397" s="10"/>
      <c r="E3397" s="10"/>
      <c r="F3397" s="8"/>
      <c r="G3397" s="11" t="e">
        <f ca="1">_xlfn.IFS(OR(F3397="",D3397=""),"",FIND(C3397,D3397,1)=1,LOOKUP(1,0/((宿舍收费标准!$B$2:$B$119=D3397)*(宿舍收费标准!$C$2:$C$119=F3397)),宿舍收费标准!$D$2:$D$119))</f>
        <v>#NAME?</v>
      </c>
      <c r="H3397" s="10"/>
      <c r="I3397" s="10"/>
      <c r="J3397" s="10"/>
      <c r="K3397" s="10"/>
      <c r="L3397" s="8"/>
      <c r="M3397" s="9" t="e">
        <f t="shared" ca="1" si="104"/>
        <v>#NAME?</v>
      </c>
      <c r="N3397" s="11" t="e">
        <f t="shared" ca="1" si="105"/>
        <v>#NAME?</v>
      </c>
    </row>
    <row r="3398" spans="1:14" x14ac:dyDescent="0.2">
      <c r="A3398" s="10"/>
      <c r="B3398" s="10"/>
      <c r="C3398" s="10"/>
      <c r="D3398" s="10"/>
      <c r="E3398" s="10"/>
      <c r="F3398" s="8"/>
      <c r="G3398" s="11" t="e">
        <f ca="1">_xlfn.IFS(OR(F3398="",D3398=""),"",FIND(C3398,D3398,1)=1,LOOKUP(1,0/((宿舍收费标准!$B$2:$B$119=D3398)*(宿舍收费标准!$C$2:$C$119=F3398)),宿舍收费标准!$D$2:$D$119))</f>
        <v>#NAME?</v>
      </c>
      <c r="H3398" s="10"/>
      <c r="I3398" s="10"/>
      <c r="J3398" s="10"/>
      <c r="K3398" s="10"/>
      <c r="L3398" s="8"/>
      <c r="M3398" s="9" t="e">
        <f t="shared" ca="1" si="104"/>
        <v>#NAME?</v>
      </c>
      <c r="N3398" s="11" t="e">
        <f t="shared" ca="1" si="105"/>
        <v>#NAME?</v>
      </c>
    </row>
    <row r="3399" spans="1:14" x14ac:dyDescent="0.2">
      <c r="A3399" s="10"/>
      <c r="B3399" s="10"/>
      <c r="C3399" s="10"/>
      <c r="D3399" s="10"/>
      <c r="E3399" s="10"/>
      <c r="F3399" s="8"/>
      <c r="G3399" s="11" t="e">
        <f ca="1">_xlfn.IFS(OR(F3399="",D3399=""),"",FIND(C3399,D3399,1)=1,LOOKUP(1,0/((宿舍收费标准!$B$2:$B$119=D3399)*(宿舍收费标准!$C$2:$C$119=F3399)),宿舍收费标准!$D$2:$D$119))</f>
        <v>#NAME?</v>
      </c>
      <c r="H3399" s="10"/>
      <c r="I3399" s="10"/>
      <c r="J3399" s="10"/>
      <c r="K3399" s="10"/>
      <c r="L3399" s="8"/>
      <c r="M3399" s="9" t="e">
        <f t="shared" ref="M3399:M3462" ca="1" si="106">_xlfn.IFS(AND(H3399="",I3399="",J3399="",K3399="",L3399=""),"",OR(H3399&lt;&gt;"",I3399&lt;&gt;"",J3399&lt;&gt;"",K3399&lt;&gt;"",L3399&lt;&gt;""),SUM(_xlfn.IFS(AND(H3399&gt;=16,H3399&lt;=31),1,AND(H3399&gt;=1,H3399&lt;=15),0.5,H3399=0,0),_xlfn.IFS(AND(I3399&gt;=16,I3399&lt;=31),1,AND(I3399&gt;=1,I3399&lt;=15),0.5,I3399=0,0),_xlfn.IFS(AND(J3399&gt;=16,J3399&lt;=31),1,AND(J3399&gt;=1,J3399&lt;=15),0.5,J3399=0,0),_xlfn.IFS(AND(K3399&gt;=16,K3399&lt;=31),1,AND(K3399&gt;=1,K3399&lt;=15),0.5,K3399=0,0),_xlfn.IFS(AND(L3399&gt;=16,L3399&lt;=31),1,AND(L3399&gt;=1,L3399&lt;=15),0.5,L3399=0,0)))</f>
        <v>#NAME?</v>
      </c>
      <c r="N3399" s="11" t="e">
        <f t="shared" ref="N3399:N3462" ca="1" si="107">_xlfn.IFS(M3399="","",M3399&lt;&gt;"",G3399/2-G3399/10*M3399)</f>
        <v>#NAME?</v>
      </c>
    </row>
    <row r="3400" spans="1:14" x14ac:dyDescent="0.2">
      <c r="A3400" s="10"/>
      <c r="B3400" s="10"/>
      <c r="C3400" s="10"/>
      <c r="D3400" s="10"/>
      <c r="E3400" s="10"/>
      <c r="F3400" s="8"/>
      <c r="G3400" s="11" t="e">
        <f ca="1">_xlfn.IFS(OR(F3400="",D3400=""),"",FIND(C3400,D3400,1)=1,LOOKUP(1,0/((宿舍收费标准!$B$2:$B$119=D3400)*(宿舍收费标准!$C$2:$C$119=F3400)),宿舍收费标准!$D$2:$D$119))</f>
        <v>#NAME?</v>
      </c>
      <c r="H3400" s="10"/>
      <c r="I3400" s="10"/>
      <c r="J3400" s="10"/>
      <c r="K3400" s="10"/>
      <c r="L3400" s="8"/>
      <c r="M3400" s="9" t="e">
        <f t="shared" ca="1" si="106"/>
        <v>#NAME?</v>
      </c>
      <c r="N3400" s="11" t="e">
        <f t="shared" ca="1" si="107"/>
        <v>#NAME?</v>
      </c>
    </row>
    <row r="3401" spans="1:14" x14ac:dyDescent="0.2">
      <c r="A3401" s="10"/>
      <c r="B3401" s="10"/>
      <c r="C3401" s="10"/>
      <c r="D3401" s="10"/>
      <c r="E3401" s="10"/>
      <c r="F3401" s="8"/>
      <c r="G3401" s="11" t="e">
        <f ca="1">_xlfn.IFS(OR(F3401="",D3401=""),"",FIND(C3401,D3401,1)=1,LOOKUP(1,0/((宿舍收费标准!$B$2:$B$119=D3401)*(宿舍收费标准!$C$2:$C$119=F3401)),宿舍收费标准!$D$2:$D$119))</f>
        <v>#NAME?</v>
      </c>
      <c r="H3401" s="10"/>
      <c r="I3401" s="10"/>
      <c r="J3401" s="10"/>
      <c r="K3401" s="10"/>
      <c r="L3401" s="8"/>
      <c r="M3401" s="9" t="e">
        <f t="shared" ca="1" si="106"/>
        <v>#NAME?</v>
      </c>
      <c r="N3401" s="11" t="e">
        <f t="shared" ca="1" si="107"/>
        <v>#NAME?</v>
      </c>
    </row>
    <row r="3402" spans="1:14" x14ac:dyDescent="0.2">
      <c r="A3402" s="10"/>
      <c r="B3402" s="10"/>
      <c r="C3402" s="10"/>
      <c r="D3402" s="10"/>
      <c r="E3402" s="10"/>
      <c r="F3402" s="8"/>
      <c r="G3402" s="11" t="e">
        <f ca="1">_xlfn.IFS(OR(F3402="",D3402=""),"",FIND(C3402,D3402,1)=1,LOOKUP(1,0/((宿舍收费标准!$B$2:$B$119=D3402)*(宿舍收费标准!$C$2:$C$119=F3402)),宿舍收费标准!$D$2:$D$119))</f>
        <v>#NAME?</v>
      </c>
      <c r="H3402" s="10"/>
      <c r="I3402" s="10"/>
      <c r="J3402" s="10"/>
      <c r="K3402" s="10"/>
      <c r="L3402" s="8"/>
      <c r="M3402" s="9" t="e">
        <f t="shared" ca="1" si="106"/>
        <v>#NAME?</v>
      </c>
      <c r="N3402" s="11" t="e">
        <f t="shared" ca="1" si="107"/>
        <v>#NAME?</v>
      </c>
    </row>
    <row r="3403" spans="1:14" x14ac:dyDescent="0.2">
      <c r="A3403" s="10"/>
      <c r="B3403" s="10"/>
      <c r="C3403" s="10"/>
      <c r="D3403" s="10"/>
      <c r="E3403" s="10"/>
      <c r="F3403" s="8"/>
      <c r="G3403" s="11" t="e">
        <f ca="1">_xlfn.IFS(OR(F3403="",D3403=""),"",FIND(C3403,D3403,1)=1,LOOKUP(1,0/((宿舍收费标准!$B$2:$B$119=D3403)*(宿舍收费标准!$C$2:$C$119=F3403)),宿舍收费标准!$D$2:$D$119))</f>
        <v>#NAME?</v>
      </c>
      <c r="H3403" s="10"/>
      <c r="I3403" s="10"/>
      <c r="J3403" s="10"/>
      <c r="K3403" s="10"/>
      <c r="L3403" s="8"/>
      <c r="M3403" s="9" t="e">
        <f t="shared" ca="1" si="106"/>
        <v>#NAME?</v>
      </c>
      <c r="N3403" s="11" t="e">
        <f t="shared" ca="1" si="107"/>
        <v>#NAME?</v>
      </c>
    </row>
    <row r="3404" spans="1:14" x14ac:dyDescent="0.2">
      <c r="A3404" s="10"/>
      <c r="B3404" s="10"/>
      <c r="C3404" s="10"/>
      <c r="D3404" s="10"/>
      <c r="E3404" s="10"/>
      <c r="F3404" s="8"/>
      <c r="G3404" s="11" t="e">
        <f ca="1">_xlfn.IFS(OR(F3404="",D3404=""),"",FIND(C3404,D3404,1)=1,LOOKUP(1,0/((宿舍收费标准!$B$2:$B$119=D3404)*(宿舍收费标准!$C$2:$C$119=F3404)),宿舍收费标准!$D$2:$D$119))</f>
        <v>#NAME?</v>
      </c>
      <c r="H3404" s="10"/>
      <c r="I3404" s="10"/>
      <c r="J3404" s="10"/>
      <c r="K3404" s="10"/>
      <c r="L3404" s="8"/>
      <c r="M3404" s="9" t="e">
        <f t="shared" ca="1" si="106"/>
        <v>#NAME?</v>
      </c>
      <c r="N3404" s="11" t="e">
        <f t="shared" ca="1" si="107"/>
        <v>#NAME?</v>
      </c>
    </row>
    <row r="3405" spans="1:14" x14ac:dyDescent="0.2">
      <c r="A3405" s="10"/>
      <c r="B3405" s="10"/>
      <c r="C3405" s="10"/>
      <c r="D3405" s="10"/>
      <c r="E3405" s="10"/>
      <c r="F3405" s="8"/>
      <c r="G3405" s="11" t="e">
        <f ca="1">_xlfn.IFS(OR(F3405="",D3405=""),"",FIND(C3405,D3405,1)=1,LOOKUP(1,0/((宿舍收费标准!$B$2:$B$119=D3405)*(宿舍收费标准!$C$2:$C$119=F3405)),宿舍收费标准!$D$2:$D$119))</f>
        <v>#NAME?</v>
      </c>
      <c r="H3405" s="10"/>
      <c r="I3405" s="10"/>
      <c r="J3405" s="10"/>
      <c r="K3405" s="10"/>
      <c r="L3405" s="8"/>
      <c r="M3405" s="9" t="e">
        <f t="shared" ca="1" si="106"/>
        <v>#NAME?</v>
      </c>
      <c r="N3405" s="11" t="e">
        <f t="shared" ca="1" si="107"/>
        <v>#NAME?</v>
      </c>
    </row>
    <row r="3406" spans="1:14" x14ac:dyDescent="0.2">
      <c r="A3406" s="10"/>
      <c r="B3406" s="10"/>
      <c r="C3406" s="10"/>
      <c r="D3406" s="10"/>
      <c r="E3406" s="10"/>
      <c r="F3406" s="8"/>
      <c r="G3406" s="11" t="e">
        <f ca="1">_xlfn.IFS(OR(F3406="",D3406=""),"",FIND(C3406,D3406,1)=1,LOOKUP(1,0/((宿舍收费标准!$B$2:$B$119=D3406)*(宿舍收费标准!$C$2:$C$119=F3406)),宿舍收费标准!$D$2:$D$119))</f>
        <v>#NAME?</v>
      </c>
      <c r="H3406" s="10"/>
      <c r="I3406" s="10"/>
      <c r="J3406" s="10"/>
      <c r="K3406" s="10"/>
      <c r="L3406" s="8"/>
      <c r="M3406" s="9" t="e">
        <f t="shared" ca="1" si="106"/>
        <v>#NAME?</v>
      </c>
      <c r="N3406" s="11" t="e">
        <f t="shared" ca="1" si="107"/>
        <v>#NAME?</v>
      </c>
    </row>
    <row r="3407" spans="1:14" x14ac:dyDescent="0.2">
      <c r="A3407" s="10"/>
      <c r="B3407" s="10"/>
      <c r="C3407" s="10"/>
      <c r="D3407" s="10"/>
      <c r="E3407" s="10"/>
      <c r="F3407" s="8"/>
      <c r="G3407" s="11" t="e">
        <f ca="1">_xlfn.IFS(OR(F3407="",D3407=""),"",FIND(C3407,D3407,1)=1,LOOKUP(1,0/((宿舍收费标准!$B$2:$B$119=D3407)*(宿舍收费标准!$C$2:$C$119=F3407)),宿舍收费标准!$D$2:$D$119))</f>
        <v>#NAME?</v>
      </c>
      <c r="H3407" s="10"/>
      <c r="I3407" s="10"/>
      <c r="J3407" s="10"/>
      <c r="K3407" s="10"/>
      <c r="L3407" s="8"/>
      <c r="M3407" s="9" t="e">
        <f t="shared" ca="1" si="106"/>
        <v>#NAME?</v>
      </c>
      <c r="N3407" s="11" t="e">
        <f t="shared" ca="1" si="107"/>
        <v>#NAME?</v>
      </c>
    </row>
    <row r="3408" spans="1:14" x14ac:dyDescent="0.2">
      <c r="A3408" s="10"/>
      <c r="B3408" s="10"/>
      <c r="C3408" s="10"/>
      <c r="D3408" s="10"/>
      <c r="E3408" s="10"/>
      <c r="F3408" s="8"/>
      <c r="G3408" s="11" t="e">
        <f ca="1">_xlfn.IFS(OR(F3408="",D3408=""),"",FIND(C3408,D3408,1)=1,LOOKUP(1,0/((宿舍收费标准!$B$2:$B$119=D3408)*(宿舍收费标准!$C$2:$C$119=F3408)),宿舍收费标准!$D$2:$D$119))</f>
        <v>#NAME?</v>
      </c>
      <c r="H3408" s="10"/>
      <c r="I3408" s="10"/>
      <c r="J3408" s="10"/>
      <c r="K3408" s="10"/>
      <c r="L3408" s="8"/>
      <c r="M3408" s="9" t="e">
        <f t="shared" ca="1" si="106"/>
        <v>#NAME?</v>
      </c>
      <c r="N3408" s="11" t="e">
        <f t="shared" ca="1" si="107"/>
        <v>#NAME?</v>
      </c>
    </row>
    <row r="3409" spans="1:14" x14ac:dyDescent="0.2">
      <c r="A3409" s="10"/>
      <c r="B3409" s="10"/>
      <c r="C3409" s="10"/>
      <c r="D3409" s="10"/>
      <c r="E3409" s="10"/>
      <c r="F3409" s="8"/>
      <c r="G3409" s="11" t="e">
        <f ca="1">_xlfn.IFS(OR(F3409="",D3409=""),"",FIND(C3409,D3409,1)=1,LOOKUP(1,0/((宿舍收费标准!$B$2:$B$119=D3409)*(宿舍收费标准!$C$2:$C$119=F3409)),宿舍收费标准!$D$2:$D$119))</f>
        <v>#NAME?</v>
      </c>
      <c r="H3409" s="10"/>
      <c r="I3409" s="10"/>
      <c r="J3409" s="10"/>
      <c r="K3409" s="10"/>
      <c r="L3409" s="8"/>
      <c r="M3409" s="9" t="e">
        <f t="shared" ca="1" si="106"/>
        <v>#NAME?</v>
      </c>
      <c r="N3409" s="11" t="e">
        <f t="shared" ca="1" si="107"/>
        <v>#NAME?</v>
      </c>
    </row>
    <row r="3410" spans="1:14" x14ac:dyDescent="0.2">
      <c r="A3410" s="10"/>
      <c r="B3410" s="10"/>
      <c r="C3410" s="10"/>
      <c r="D3410" s="10"/>
      <c r="E3410" s="10"/>
      <c r="F3410" s="8"/>
      <c r="G3410" s="11" t="e">
        <f ca="1">_xlfn.IFS(OR(F3410="",D3410=""),"",FIND(C3410,D3410,1)=1,LOOKUP(1,0/((宿舍收费标准!$B$2:$B$119=D3410)*(宿舍收费标准!$C$2:$C$119=F3410)),宿舍收费标准!$D$2:$D$119))</f>
        <v>#NAME?</v>
      </c>
      <c r="H3410" s="10"/>
      <c r="I3410" s="10"/>
      <c r="J3410" s="10"/>
      <c r="K3410" s="10"/>
      <c r="L3410" s="8"/>
      <c r="M3410" s="9" t="e">
        <f t="shared" ca="1" si="106"/>
        <v>#NAME?</v>
      </c>
      <c r="N3410" s="11" t="e">
        <f t="shared" ca="1" si="107"/>
        <v>#NAME?</v>
      </c>
    </row>
    <row r="3411" spans="1:14" x14ac:dyDescent="0.2">
      <c r="A3411" s="10"/>
      <c r="B3411" s="10"/>
      <c r="C3411" s="10"/>
      <c r="D3411" s="10"/>
      <c r="E3411" s="10"/>
      <c r="F3411" s="8"/>
      <c r="G3411" s="11" t="e">
        <f ca="1">_xlfn.IFS(OR(F3411="",D3411=""),"",FIND(C3411,D3411,1)=1,LOOKUP(1,0/((宿舍收费标准!$B$2:$B$119=D3411)*(宿舍收费标准!$C$2:$C$119=F3411)),宿舍收费标准!$D$2:$D$119))</f>
        <v>#NAME?</v>
      </c>
      <c r="H3411" s="10"/>
      <c r="I3411" s="10"/>
      <c r="J3411" s="10"/>
      <c r="K3411" s="10"/>
      <c r="L3411" s="8"/>
      <c r="M3411" s="9" t="e">
        <f t="shared" ca="1" si="106"/>
        <v>#NAME?</v>
      </c>
      <c r="N3411" s="11" t="e">
        <f t="shared" ca="1" si="107"/>
        <v>#NAME?</v>
      </c>
    </row>
    <row r="3412" spans="1:14" x14ac:dyDescent="0.2">
      <c r="A3412" s="10"/>
      <c r="B3412" s="10"/>
      <c r="C3412" s="10"/>
      <c r="D3412" s="10"/>
      <c r="E3412" s="10"/>
      <c r="F3412" s="8"/>
      <c r="G3412" s="11" t="e">
        <f ca="1">_xlfn.IFS(OR(F3412="",D3412=""),"",FIND(C3412,D3412,1)=1,LOOKUP(1,0/((宿舍收费标准!$B$2:$B$119=D3412)*(宿舍收费标准!$C$2:$C$119=F3412)),宿舍收费标准!$D$2:$D$119))</f>
        <v>#NAME?</v>
      </c>
      <c r="H3412" s="10"/>
      <c r="I3412" s="10"/>
      <c r="J3412" s="10"/>
      <c r="K3412" s="10"/>
      <c r="L3412" s="8"/>
      <c r="M3412" s="9" t="e">
        <f t="shared" ca="1" si="106"/>
        <v>#NAME?</v>
      </c>
      <c r="N3412" s="11" t="e">
        <f t="shared" ca="1" si="107"/>
        <v>#NAME?</v>
      </c>
    </row>
    <row r="3413" spans="1:14" x14ac:dyDescent="0.2">
      <c r="A3413" s="10"/>
      <c r="B3413" s="10"/>
      <c r="C3413" s="10"/>
      <c r="D3413" s="10"/>
      <c r="E3413" s="10"/>
      <c r="F3413" s="8"/>
      <c r="G3413" s="11" t="e">
        <f ca="1">_xlfn.IFS(OR(F3413="",D3413=""),"",FIND(C3413,D3413,1)=1,LOOKUP(1,0/((宿舍收费标准!$B$2:$B$119=D3413)*(宿舍收费标准!$C$2:$C$119=F3413)),宿舍收费标准!$D$2:$D$119))</f>
        <v>#NAME?</v>
      </c>
      <c r="H3413" s="10"/>
      <c r="I3413" s="10"/>
      <c r="J3413" s="10"/>
      <c r="K3413" s="10"/>
      <c r="L3413" s="8"/>
      <c r="M3413" s="9" t="e">
        <f t="shared" ca="1" si="106"/>
        <v>#NAME?</v>
      </c>
      <c r="N3413" s="11" t="e">
        <f t="shared" ca="1" si="107"/>
        <v>#NAME?</v>
      </c>
    </row>
    <row r="3414" spans="1:14" x14ac:dyDescent="0.2">
      <c r="A3414" s="10"/>
      <c r="B3414" s="10"/>
      <c r="C3414" s="10"/>
      <c r="D3414" s="10"/>
      <c r="E3414" s="10"/>
      <c r="F3414" s="8"/>
      <c r="G3414" s="11" t="e">
        <f ca="1">_xlfn.IFS(OR(F3414="",D3414=""),"",FIND(C3414,D3414,1)=1,LOOKUP(1,0/((宿舍收费标准!$B$2:$B$119=D3414)*(宿舍收费标准!$C$2:$C$119=F3414)),宿舍收费标准!$D$2:$D$119))</f>
        <v>#NAME?</v>
      </c>
      <c r="H3414" s="10"/>
      <c r="I3414" s="10"/>
      <c r="J3414" s="10"/>
      <c r="K3414" s="10"/>
      <c r="L3414" s="8"/>
      <c r="M3414" s="9" t="e">
        <f t="shared" ca="1" si="106"/>
        <v>#NAME?</v>
      </c>
      <c r="N3414" s="11" t="e">
        <f t="shared" ca="1" si="107"/>
        <v>#NAME?</v>
      </c>
    </row>
    <row r="3415" spans="1:14" x14ac:dyDescent="0.2">
      <c r="A3415" s="10"/>
      <c r="B3415" s="10"/>
      <c r="C3415" s="10"/>
      <c r="D3415" s="10"/>
      <c r="E3415" s="10"/>
      <c r="F3415" s="8"/>
      <c r="G3415" s="11" t="e">
        <f ca="1">_xlfn.IFS(OR(F3415="",D3415=""),"",FIND(C3415,D3415,1)=1,LOOKUP(1,0/((宿舍收费标准!$B$2:$B$119=D3415)*(宿舍收费标准!$C$2:$C$119=F3415)),宿舍收费标准!$D$2:$D$119))</f>
        <v>#NAME?</v>
      </c>
      <c r="H3415" s="10"/>
      <c r="I3415" s="10"/>
      <c r="J3415" s="10"/>
      <c r="K3415" s="10"/>
      <c r="L3415" s="8"/>
      <c r="M3415" s="9" t="e">
        <f t="shared" ca="1" si="106"/>
        <v>#NAME?</v>
      </c>
      <c r="N3415" s="11" t="e">
        <f t="shared" ca="1" si="107"/>
        <v>#NAME?</v>
      </c>
    </row>
    <row r="3416" spans="1:14" x14ac:dyDescent="0.2">
      <c r="A3416" s="10"/>
      <c r="B3416" s="10"/>
      <c r="C3416" s="10"/>
      <c r="D3416" s="10"/>
      <c r="E3416" s="10"/>
      <c r="F3416" s="8"/>
      <c r="G3416" s="11" t="e">
        <f ca="1">_xlfn.IFS(OR(F3416="",D3416=""),"",FIND(C3416,D3416,1)=1,LOOKUP(1,0/((宿舍收费标准!$B$2:$B$119=D3416)*(宿舍收费标准!$C$2:$C$119=F3416)),宿舍收费标准!$D$2:$D$119))</f>
        <v>#NAME?</v>
      </c>
      <c r="H3416" s="10"/>
      <c r="I3416" s="10"/>
      <c r="J3416" s="10"/>
      <c r="K3416" s="10"/>
      <c r="L3416" s="8"/>
      <c r="M3416" s="9" t="e">
        <f t="shared" ca="1" si="106"/>
        <v>#NAME?</v>
      </c>
      <c r="N3416" s="11" t="e">
        <f t="shared" ca="1" si="107"/>
        <v>#NAME?</v>
      </c>
    </row>
    <row r="3417" spans="1:14" x14ac:dyDescent="0.2">
      <c r="A3417" s="10"/>
      <c r="B3417" s="10"/>
      <c r="C3417" s="10"/>
      <c r="D3417" s="10"/>
      <c r="E3417" s="10"/>
      <c r="F3417" s="8"/>
      <c r="G3417" s="11" t="e">
        <f ca="1">_xlfn.IFS(OR(F3417="",D3417=""),"",FIND(C3417,D3417,1)=1,LOOKUP(1,0/((宿舍收费标准!$B$2:$B$119=D3417)*(宿舍收费标准!$C$2:$C$119=F3417)),宿舍收费标准!$D$2:$D$119))</f>
        <v>#NAME?</v>
      </c>
      <c r="H3417" s="10"/>
      <c r="I3417" s="10"/>
      <c r="J3417" s="10"/>
      <c r="K3417" s="10"/>
      <c r="L3417" s="8"/>
      <c r="M3417" s="9" t="e">
        <f t="shared" ca="1" si="106"/>
        <v>#NAME?</v>
      </c>
      <c r="N3417" s="11" t="e">
        <f t="shared" ca="1" si="107"/>
        <v>#NAME?</v>
      </c>
    </row>
    <row r="3418" spans="1:14" x14ac:dyDescent="0.2">
      <c r="A3418" s="10"/>
      <c r="B3418" s="10"/>
      <c r="C3418" s="10"/>
      <c r="D3418" s="10"/>
      <c r="E3418" s="10"/>
      <c r="F3418" s="8"/>
      <c r="G3418" s="11" t="e">
        <f ca="1">_xlfn.IFS(OR(F3418="",D3418=""),"",FIND(C3418,D3418,1)=1,LOOKUP(1,0/((宿舍收费标准!$B$2:$B$119=D3418)*(宿舍收费标准!$C$2:$C$119=F3418)),宿舍收费标准!$D$2:$D$119))</f>
        <v>#NAME?</v>
      </c>
      <c r="H3418" s="10"/>
      <c r="I3418" s="10"/>
      <c r="J3418" s="10"/>
      <c r="K3418" s="10"/>
      <c r="L3418" s="8"/>
      <c r="M3418" s="9" t="e">
        <f t="shared" ca="1" si="106"/>
        <v>#NAME?</v>
      </c>
      <c r="N3418" s="11" t="e">
        <f t="shared" ca="1" si="107"/>
        <v>#NAME?</v>
      </c>
    </row>
    <row r="3419" spans="1:14" x14ac:dyDescent="0.2">
      <c r="A3419" s="10"/>
      <c r="B3419" s="10"/>
      <c r="C3419" s="10"/>
      <c r="D3419" s="10"/>
      <c r="E3419" s="10"/>
      <c r="F3419" s="8"/>
      <c r="G3419" s="11" t="e">
        <f ca="1">_xlfn.IFS(OR(F3419="",D3419=""),"",FIND(C3419,D3419,1)=1,LOOKUP(1,0/((宿舍收费标准!$B$2:$B$119=D3419)*(宿舍收费标准!$C$2:$C$119=F3419)),宿舍收费标准!$D$2:$D$119))</f>
        <v>#NAME?</v>
      </c>
      <c r="H3419" s="10"/>
      <c r="I3419" s="10"/>
      <c r="J3419" s="10"/>
      <c r="K3419" s="10"/>
      <c r="L3419" s="8"/>
      <c r="M3419" s="9" t="e">
        <f t="shared" ca="1" si="106"/>
        <v>#NAME?</v>
      </c>
      <c r="N3419" s="11" t="e">
        <f t="shared" ca="1" si="107"/>
        <v>#NAME?</v>
      </c>
    </row>
    <row r="3420" spans="1:14" x14ac:dyDescent="0.2">
      <c r="A3420" s="10"/>
      <c r="B3420" s="10"/>
      <c r="C3420" s="10"/>
      <c r="D3420" s="10"/>
      <c r="E3420" s="10"/>
      <c r="F3420" s="8"/>
      <c r="G3420" s="11" t="e">
        <f ca="1">_xlfn.IFS(OR(F3420="",D3420=""),"",FIND(C3420,D3420,1)=1,LOOKUP(1,0/((宿舍收费标准!$B$2:$B$119=D3420)*(宿舍收费标准!$C$2:$C$119=F3420)),宿舍收费标准!$D$2:$D$119))</f>
        <v>#NAME?</v>
      </c>
      <c r="H3420" s="10"/>
      <c r="I3420" s="10"/>
      <c r="J3420" s="10"/>
      <c r="K3420" s="10"/>
      <c r="L3420" s="8"/>
      <c r="M3420" s="9" t="e">
        <f t="shared" ca="1" si="106"/>
        <v>#NAME?</v>
      </c>
      <c r="N3420" s="11" t="e">
        <f t="shared" ca="1" si="107"/>
        <v>#NAME?</v>
      </c>
    </row>
    <row r="3421" spans="1:14" x14ac:dyDescent="0.2">
      <c r="A3421" s="10"/>
      <c r="B3421" s="10"/>
      <c r="C3421" s="10"/>
      <c r="D3421" s="10"/>
      <c r="E3421" s="10"/>
      <c r="F3421" s="8"/>
      <c r="G3421" s="11" t="e">
        <f ca="1">_xlfn.IFS(OR(F3421="",D3421=""),"",FIND(C3421,D3421,1)=1,LOOKUP(1,0/((宿舍收费标准!$B$2:$B$119=D3421)*(宿舍收费标准!$C$2:$C$119=F3421)),宿舍收费标准!$D$2:$D$119))</f>
        <v>#NAME?</v>
      </c>
      <c r="H3421" s="10"/>
      <c r="I3421" s="10"/>
      <c r="J3421" s="10"/>
      <c r="K3421" s="10"/>
      <c r="L3421" s="8"/>
      <c r="M3421" s="9" t="e">
        <f t="shared" ca="1" si="106"/>
        <v>#NAME?</v>
      </c>
      <c r="N3421" s="11" t="e">
        <f t="shared" ca="1" si="107"/>
        <v>#NAME?</v>
      </c>
    </row>
    <row r="3422" spans="1:14" x14ac:dyDescent="0.2">
      <c r="A3422" s="10"/>
      <c r="B3422" s="10"/>
      <c r="C3422" s="10"/>
      <c r="D3422" s="10"/>
      <c r="E3422" s="10"/>
      <c r="F3422" s="8"/>
      <c r="G3422" s="11" t="e">
        <f ca="1">_xlfn.IFS(OR(F3422="",D3422=""),"",FIND(C3422,D3422,1)=1,LOOKUP(1,0/((宿舍收费标准!$B$2:$B$119=D3422)*(宿舍收费标准!$C$2:$C$119=F3422)),宿舍收费标准!$D$2:$D$119))</f>
        <v>#NAME?</v>
      </c>
      <c r="H3422" s="10"/>
      <c r="I3422" s="10"/>
      <c r="J3422" s="10"/>
      <c r="K3422" s="10"/>
      <c r="L3422" s="8"/>
      <c r="M3422" s="9" t="e">
        <f t="shared" ca="1" si="106"/>
        <v>#NAME?</v>
      </c>
      <c r="N3422" s="11" t="e">
        <f t="shared" ca="1" si="107"/>
        <v>#NAME?</v>
      </c>
    </row>
    <row r="3423" spans="1:14" x14ac:dyDescent="0.2">
      <c r="A3423" s="10"/>
      <c r="B3423" s="10"/>
      <c r="C3423" s="10"/>
      <c r="D3423" s="10"/>
      <c r="E3423" s="10"/>
      <c r="F3423" s="8"/>
      <c r="G3423" s="11" t="e">
        <f ca="1">_xlfn.IFS(OR(F3423="",D3423=""),"",FIND(C3423,D3423,1)=1,LOOKUP(1,0/((宿舍收费标准!$B$2:$B$119=D3423)*(宿舍收费标准!$C$2:$C$119=F3423)),宿舍收费标准!$D$2:$D$119))</f>
        <v>#NAME?</v>
      </c>
      <c r="H3423" s="10"/>
      <c r="I3423" s="10"/>
      <c r="J3423" s="10"/>
      <c r="K3423" s="10"/>
      <c r="L3423" s="8"/>
      <c r="M3423" s="9" t="e">
        <f t="shared" ca="1" si="106"/>
        <v>#NAME?</v>
      </c>
      <c r="N3423" s="11" t="e">
        <f t="shared" ca="1" si="107"/>
        <v>#NAME?</v>
      </c>
    </row>
    <row r="3424" spans="1:14" x14ac:dyDescent="0.2">
      <c r="A3424" s="10"/>
      <c r="B3424" s="10"/>
      <c r="C3424" s="10"/>
      <c r="D3424" s="10"/>
      <c r="E3424" s="10"/>
      <c r="F3424" s="8"/>
      <c r="G3424" s="11" t="e">
        <f ca="1">_xlfn.IFS(OR(F3424="",D3424=""),"",FIND(C3424,D3424,1)=1,LOOKUP(1,0/((宿舍收费标准!$B$2:$B$119=D3424)*(宿舍收费标准!$C$2:$C$119=F3424)),宿舍收费标准!$D$2:$D$119))</f>
        <v>#NAME?</v>
      </c>
      <c r="H3424" s="10"/>
      <c r="I3424" s="10"/>
      <c r="J3424" s="10"/>
      <c r="K3424" s="10"/>
      <c r="L3424" s="8"/>
      <c r="M3424" s="9" t="e">
        <f t="shared" ca="1" si="106"/>
        <v>#NAME?</v>
      </c>
      <c r="N3424" s="11" t="e">
        <f t="shared" ca="1" si="107"/>
        <v>#NAME?</v>
      </c>
    </row>
    <row r="3425" spans="1:14" x14ac:dyDescent="0.2">
      <c r="A3425" s="10"/>
      <c r="B3425" s="10"/>
      <c r="C3425" s="10"/>
      <c r="D3425" s="10"/>
      <c r="E3425" s="10"/>
      <c r="F3425" s="8"/>
      <c r="G3425" s="11" t="e">
        <f ca="1">_xlfn.IFS(OR(F3425="",D3425=""),"",FIND(C3425,D3425,1)=1,LOOKUP(1,0/((宿舍收费标准!$B$2:$B$119=D3425)*(宿舍收费标准!$C$2:$C$119=F3425)),宿舍收费标准!$D$2:$D$119))</f>
        <v>#NAME?</v>
      </c>
      <c r="H3425" s="10"/>
      <c r="I3425" s="10"/>
      <c r="J3425" s="10"/>
      <c r="K3425" s="10"/>
      <c r="L3425" s="8"/>
      <c r="M3425" s="9" t="e">
        <f t="shared" ca="1" si="106"/>
        <v>#NAME?</v>
      </c>
      <c r="N3425" s="11" t="e">
        <f t="shared" ca="1" si="107"/>
        <v>#NAME?</v>
      </c>
    </row>
    <row r="3426" spans="1:14" x14ac:dyDescent="0.2">
      <c r="A3426" s="10"/>
      <c r="B3426" s="10"/>
      <c r="C3426" s="10"/>
      <c r="D3426" s="10"/>
      <c r="E3426" s="10"/>
      <c r="F3426" s="8"/>
      <c r="G3426" s="11" t="e">
        <f ca="1">_xlfn.IFS(OR(F3426="",D3426=""),"",FIND(C3426,D3426,1)=1,LOOKUP(1,0/((宿舍收费标准!$B$2:$B$119=D3426)*(宿舍收费标准!$C$2:$C$119=F3426)),宿舍收费标准!$D$2:$D$119))</f>
        <v>#NAME?</v>
      </c>
      <c r="H3426" s="10"/>
      <c r="I3426" s="10"/>
      <c r="J3426" s="10"/>
      <c r="K3426" s="10"/>
      <c r="L3426" s="8"/>
      <c r="M3426" s="9" t="e">
        <f t="shared" ca="1" si="106"/>
        <v>#NAME?</v>
      </c>
      <c r="N3426" s="11" t="e">
        <f t="shared" ca="1" si="107"/>
        <v>#NAME?</v>
      </c>
    </row>
    <row r="3427" spans="1:14" x14ac:dyDescent="0.2">
      <c r="A3427" s="10"/>
      <c r="B3427" s="10"/>
      <c r="C3427" s="10"/>
      <c r="D3427" s="10"/>
      <c r="E3427" s="10"/>
      <c r="F3427" s="8"/>
      <c r="G3427" s="11" t="e">
        <f ca="1">_xlfn.IFS(OR(F3427="",D3427=""),"",FIND(C3427,D3427,1)=1,LOOKUP(1,0/((宿舍收费标准!$B$2:$B$119=D3427)*(宿舍收费标准!$C$2:$C$119=F3427)),宿舍收费标准!$D$2:$D$119))</f>
        <v>#NAME?</v>
      </c>
      <c r="H3427" s="10"/>
      <c r="I3427" s="10"/>
      <c r="J3427" s="10"/>
      <c r="K3427" s="10"/>
      <c r="L3427" s="8"/>
      <c r="M3427" s="9" t="e">
        <f t="shared" ca="1" si="106"/>
        <v>#NAME?</v>
      </c>
      <c r="N3427" s="11" t="e">
        <f t="shared" ca="1" si="107"/>
        <v>#NAME?</v>
      </c>
    </row>
    <row r="3428" spans="1:14" x14ac:dyDescent="0.2">
      <c r="A3428" s="10"/>
      <c r="B3428" s="10"/>
      <c r="C3428" s="10"/>
      <c r="D3428" s="10"/>
      <c r="E3428" s="10"/>
      <c r="F3428" s="8"/>
      <c r="G3428" s="11" t="e">
        <f ca="1">_xlfn.IFS(OR(F3428="",D3428=""),"",FIND(C3428,D3428,1)=1,LOOKUP(1,0/((宿舍收费标准!$B$2:$B$119=D3428)*(宿舍收费标准!$C$2:$C$119=F3428)),宿舍收费标准!$D$2:$D$119))</f>
        <v>#NAME?</v>
      </c>
      <c r="H3428" s="10"/>
      <c r="I3428" s="10"/>
      <c r="J3428" s="10"/>
      <c r="K3428" s="10"/>
      <c r="L3428" s="8"/>
      <c r="M3428" s="9" t="e">
        <f t="shared" ca="1" si="106"/>
        <v>#NAME?</v>
      </c>
      <c r="N3428" s="11" t="e">
        <f t="shared" ca="1" si="107"/>
        <v>#NAME?</v>
      </c>
    </row>
    <row r="3429" spans="1:14" x14ac:dyDescent="0.2">
      <c r="A3429" s="10"/>
      <c r="B3429" s="10"/>
      <c r="C3429" s="10"/>
      <c r="D3429" s="10"/>
      <c r="E3429" s="10"/>
      <c r="F3429" s="8"/>
      <c r="G3429" s="11" t="e">
        <f ca="1">_xlfn.IFS(OR(F3429="",D3429=""),"",FIND(C3429,D3429,1)=1,LOOKUP(1,0/((宿舍收费标准!$B$2:$B$119=D3429)*(宿舍收费标准!$C$2:$C$119=F3429)),宿舍收费标准!$D$2:$D$119))</f>
        <v>#NAME?</v>
      </c>
      <c r="H3429" s="10"/>
      <c r="I3429" s="10"/>
      <c r="J3429" s="10"/>
      <c r="K3429" s="10"/>
      <c r="L3429" s="8"/>
      <c r="M3429" s="9" t="e">
        <f t="shared" ca="1" si="106"/>
        <v>#NAME?</v>
      </c>
      <c r="N3429" s="11" t="e">
        <f t="shared" ca="1" si="107"/>
        <v>#NAME?</v>
      </c>
    </row>
    <row r="3430" spans="1:14" x14ac:dyDescent="0.2">
      <c r="A3430" s="10"/>
      <c r="B3430" s="10"/>
      <c r="C3430" s="10"/>
      <c r="D3430" s="10"/>
      <c r="E3430" s="10"/>
      <c r="F3430" s="8"/>
      <c r="G3430" s="11" t="e">
        <f ca="1">_xlfn.IFS(OR(F3430="",D3430=""),"",FIND(C3430,D3430,1)=1,LOOKUP(1,0/((宿舍收费标准!$B$2:$B$119=D3430)*(宿舍收费标准!$C$2:$C$119=F3430)),宿舍收费标准!$D$2:$D$119))</f>
        <v>#NAME?</v>
      </c>
      <c r="H3430" s="10"/>
      <c r="I3430" s="10"/>
      <c r="J3430" s="10"/>
      <c r="K3430" s="10"/>
      <c r="L3430" s="8"/>
      <c r="M3430" s="9" t="e">
        <f t="shared" ca="1" si="106"/>
        <v>#NAME?</v>
      </c>
      <c r="N3430" s="11" t="e">
        <f t="shared" ca="1" si="107"/>
        <v>#NAME?</v>
      </c>
    </row>
    <row r="3431" spans="1:14" x14ac:dyDescent="0.2">
      <c r="A3431" s="10"/>
      <c r="B3431" s="10"/>
      <c r="C3431" s="10"/>
      <c r="D3431" s="10"/>
      <c r="E3431" s="10"/>
      <c r="F3431" s="8"/>
      <c r="G3431" s="11" t="e">
        <f ca="1">_xlfn.IFS(OR(F3431="",D3431=""),"",FIND(C3431,D3431,1)=1,LOOKUP(1,0/((宿舍收费标准!$B$2:$B$119=D3431)*(宿舍收费标准!$C$2:$C$119=F3431)),宿舍收费标准!$D$2:$D$119))</f>
        <v>#NAME?</v>
      </c>
      <c r="H3431" s="10"/>
      <c r="I3431" s="10"/>
      <c r="J3431" s="10"/>
      <c r="K3431" s="10"/>
      <c r="L3431" s="8"/>
      <c r="M3431" s="9" t="e">
        <f t="shared" ca="1" si="106"/>
        <v>#NAME?</v>
      </c>
      <c r="N3431" s="11" t="e">
        <f t="shared" ca="1" si="107"/>
        <v>#NAME?</v>
      </c>
    </row>
    <row r="3432" spans="1:14" x14ac:dyDescent="0.2">
      <c r="A3432" s="10"/>
      <c r="B3432" s="10"/>
      <c r="C3432" s="10"/>
      <c r="D3432" s="10"/>
      <c r="E3432" s="10"/>
      <c r="F3432" s="8"/>
      <c r="G3432" s="11" t="e">
        <f ca="1">_xlfn.IFS(OR(F3432="",D3432=""),"",FIND(C3432,D3432,1)=1,LOOKUP(1,0/((宿舍收费标准!$B$2:$B$119=D3432)*(宿舍收费标准!$C$2:$C$119=F3432)),宿舍收费标准!$D$2:$D$119))</f>
        <v>#NAME?</v>
      </c>
      <c r="H3432" s="10"/>
      <c r="I3432" s="10"/>
      <c r="J3432" s="10"/>
      <c r="K3432" s="10"/>
      <c r="L3432" s="8"/>
      <c r="M3432" s="9" t="e">
        <f t="shared" ca="1" si="106"/>
        <v>#NAME?</v>
      </c>
      <c r="N3432" s="11" t="e">
        <f t="shared" ca="1" si="107"/>
        <v>#NAME?</v>
      </c>
    </row>
    <row r="3433" spans="1:14" x14ac:dyDescent="0.2">
      <c r="A3433" s="10"/>
      <c r="B3433" s="10"/>
      <c r="C3433" s="10"/>
      <c r="D3433" s="10"/>
      <c r="E3433" s="10"/>
      <c r="F3433" s="8"/>
      <c r="G3433" s="11" t="e">
        <f ca="1">_xlfn.IFS(OR(F3433="",D3433=""),"",FIND(C3433,D3433,1)=1,LOOKUP(1,0/((宿舍收费标准!$B$2:$B$119=D3433)*(宿舍收费标准!$C$2:$C$119=F3433)),宿舍收费标准!$D$2:$D$119))</f>
        <v>#NAME?</v>
      </c>
      <c r="H3433" s="10"/>
      <c r="I3433" s="10"/>
      <c r="J3433" s="10"/>
      <c r="K3433" s="10"/>
      <c r="L3433" s="8"/>
      <c r="M3433" s="9" t="e">
        <f t="shared" ca="1" si="106"/>
        <v>#NAME?</v>
      </c>
      <c r="N3433" s="11" t="e">
        <f t="shared" ca="1" si="107"/>
        <v>#NAME?</v>
      </c>
    </row>
    <row r="3434" spans="1:14" x14ac:dyDescent="0.2">
      <c r="A3434" s="10"/>
      <c r="B3434" s="10"/>
      <c r="C3434" s="10"/>
      <c r="D3434" s="10"/>
      <c r="E3434" s="10"/>
      <c r="F3434" s="8"/>
      <c r="G3434" s="11" t="e">
        <f ca="1">_xlfn.IFS(OR(F3434="",D3434=""),"",FIND(C3434,D3434,1)=1,LOOKUP(1,0/((宿舍收费标准!$B$2:$B$119=D3434)*(宿舍收费标准!$C$2:$C$119=F3434)),宿舍收费标准!$D$2:$D$119))</f>
        <v>#NAME?</v>
      </c>
      <c r="H3434" s="10"/>
      <c r="I3434" s="10"/>
      <c r="J3434" s="10"/>
      <c r="K3434" s="10"/>
      <c r="L3434" s="8"/>
      <c r="M3434" s="9" t="e">
        <f t="shared" ca="1" si="106"/>
        <v>#NAME?</v>
      </c>
      <c r="N3434" s="11" t="e">
        <f t="shared" ca="1" si="107"/>
        <v>#NAME?</v>
      </c>
    </row>
    <row r="3435" spans="1:14" x14ac:dyDescent="0.2">
      <c r="A3435" s="10"/>
      <c r="B3435" s="10"/>
      <c r="C3435" s="10"/>
      <c r="D3435" s="10"/>
      <c r="E3435" s="10"/>
      <c r="F3435" s="8"/>
      <c r="G3435" s="11" t="e">
        <f ca="1">_xlfn.IFS(OR(F3435="",D3435=""),"",FIND(C3435,D3435,1)=1,LOOKUP(1,0/((宿舍收费标准!$B$2:$B$119=D3435)*(宿舍收费标准!$C$2:$C$119=F3435)),宿舍收费标准!$D$2:$D$119))</f>
        <v>#NAME?</v>
      </c>
      <c r="H3435" s="10"/>
      <c r="I3435" s="10"/>
      <c r="J3435" s="10"/>
      <c r="K3435" s="10"/>
      <c r="L3435" s="8"/>
      <c r="M3435" s="9" t="e">
        <f t="shared" ca="1" si="106"/>
        <v>#NAME?</v>
      </c>
      <c r="N3435" s="11" t="e">
        <f t="shared" ca="1" si="107"/>
        <v>#NAME?</v>
      </c>
    </row>
    <row r="3436" spans="1:14" x14ac:dyDescent="0.2">
      <c r="A3436" s="10"/>
      <c r="B3436" s="10"/>
      <c r="C3436" s="10"/>
      <c r="D3436" s="10"/>
      <c r="E3436" s="10"/>
      <c r="F3436" s="8"/>
      <c r="G3436" s="11" t="e">
        <f ca="1">_xlfn.IFS(OR(F3436="",D3436=""),"",FIND(C3436,D3436,1)=1,LOOKUP(1,0/((宿舍收费标准!$B$2:$B$119=D3436)*(宿舍收费标准!$C$2:$C$119=F3436)),宿舍收费标准!$D$2:$D$119))</f>
        <v>#NAME?</v>
      </c>
      <c r="H3436" s="10"/>
      <c r="I3436" s="10"/>
      <c r="J3436" s="10"/>
      <c r="K3436" s="10"/>
      <c r="L3436" s="8"/>
      <c r="M3436" s="9" t="e">
        <f t="shared" ca="1" si="106"/>
        <v>#NAME?</v>
      </c>
      <c r="N3436" s="11" t="e">
        <f t="shared" ca="1" si="107"/>
        <v>#NAME?</v>
      </c>
    </row>
    <row r="3437" spans="1:14" x14ac:dyDescent="0.2">
      <c r="A3437" s="10"/>
      <c r="B3437" s="10"/>
      <c r="C3437" s="10"/>
      <c r="D3437" s="10"/>
      <c r="E3437" s="10"/>
      <c r="F3437" s="8"/>
      <c r="G3437" s="11" t="e">
        <f ca="1">_xlfn.IFS(OR(F3437="",D3437=""),"",FIND(C3437,D3437,1)=1,LOOKUP(1,0/((宿舍收费标准!$B$2:$B$119=D3437)*(宿舍收费标准!$C$2:$C$119=F3437)),宿舍收费标准!$D$2:$D$119))</f>
        <v>#NAME?</v>
      </c>
      <c r="H3437" s="10"/>
      <c r="I3437" s="10"/>
      <c r="J3437" s="10"/>
      <c r="K3437" s="10"/>
      <c r="L3437" s="8"/>
      <c r="M3437" s="9" t="e">
        <f t="shared" ca="1" si="106"/>
        <v>#NAME?</v>
      </c>
      <c r="N3437" s="11" t="e">
        <f t="shared" ca="1" si="107"/>
        <v>#NAME?</v>
      </c>
    </row>
    <row r="3438" spans="1:14" x14ac:dyDescent="0.2">
      <c r="A3438" s="10"/>
      <c r="B3438" s="10"/>
      <c r="C3438" s="10"/>
      <c r="D3438" s="10"/>
      <c r="E3438" s="10"/>
      <c r="F3438" s="8"/>
      <c r="G3438" s="11" t="e">
        <f ca="1">_xlfn.IFS(OR(F3438="",D3438=""),"",FIND(C3438,D3438,1)=1,LOOKUP(1,0/((宿舍收费标准!$B$2:$B$119=D3438)*(宿舍收费标准!$C$2:$C$119=F3438)),宿舍收费标准!$D$2:$D$119))</f>
        <v>#NAME?</v>
      </c>
      <c r="H3438" s="10"/>
      <c r="I3438" s="10"/>
      <c r="J3438" s="10"/>
      <c r="K3438" s="10"/>
      <c r="L3438" s="8"/>
      <c r="M3438" s="9" t="e">
        <f t="shared" ca="1" si="106"/>
        <v>#NAME?</v>
      </c>
      <c r="N3438" s="11" t="e">
        <f t="shared" ca="1" si="107"/>
        <v>#NAME?</v>
      </c>
    </row>
    <row r="3439" spans="1:14" x14ac:dyDescent="0.2">
      <c r="A3439" s="10"/>
      <c r="B3439" s="10"/>
      <c r="C3439" s="10"/>
      <c r="D3439" s="10"/>
      <c r="E3439" s="10"/>
      <c r="F3439" s="8"/>
      <c r="G3439" s="11" t="e">
        <f ca="1">_xlfn.IFS(OR(F3439="",D3439=""),"",FIND(C3439,D3439,1)=1,LOOKUP(1,0/((宿舍收费标准!$B$2:$B$119=D3439)*(宿舍收费标准!$C$2:$C$119=F3439)),宿舍收费标准!$D$2:$D$119))</f>
        <v>#NAME?</v>
      </c>
      <c r="H3439" s="10"/>
      <c r="I3439" s="10"/>
      <c r="J3439" s="10"/>
      <c r="K3439" s="10"/>
      <c r="L3439" s="8"/>
      <c r="M3439" s="9" t="e">
        <f t="shared" ca="1" si="106"/>
        <v>#NAME?</v>
      </c>
      <c r="N3439" s="11" t="e">
        <f t="shared" ca="1" si="107"/>
        <v>#NAME?</v>
      </c>
    </row>
    <row r="3440" spans="1:14" x14ac:dyDescent="0.2">
      <c r="A3440" s="10"/>
      <c r="B3440" s="10"/>
      <c r="C3440" s="10"/>
      <c r="D3440" s="10"/>
      <c r="E3440" s="10"/>
      <c r="F3440" s="8"/>
      <c r="G3440" s="11" t="e">
        <f ca="1">_xlfn.IFS(OR(F3440="",D3440=""),"",FIND(C3440,D3440,1)=1,LOOKUP(1,0/((宿舍收费标准!$B$2:$B$119=D3440)*(宿舍收费标准!$C$2:$C$119=F3440)),宿舍收费标准!$D$2:$D$119))</f>
        <v>#NAME?</v>
      </c>
      <c r="H3440" s="10"/>
      <c r="I3440" s="10"/>
      <c r="J3440" s="10"/>
      <c r="K3440" s="10"/>
      <c r="L3440" s="8"/>
      <c r="M3440" s="9" t="e">
        <f t="shared" ca="1" si="106"/>
        <v>#NAME?</v>
      </c>
      <c r="N3440" s="11" t="e">
        <f t="shared" ca="1" si="107"/>
        <v>#NAME?</v>
      </c>
    </row>
    <row r="3441" spans="1:14" x14ac:dyDescent="0.2">
      <c r="A3441" s="10"/>
      <c r="B3441" s="10"/>
      <c r="C3441" s="10"/>
      <c r="D3441" s="10"/>
      <c r="E3441" s="10"/>
      <c r="F3441" s="8"/>
      <c r="G3441" s="11" t="e">
        <f ca="1">_xlfn.IFS(OR(F3441="",D3441=""),"",FIND(C3441,D3441,1)=1,LOOKUP(1,0/((宿舍收费标准!$B$2:$B$119=D3441)*(宿舍收费标准!$C$2:$C$119=F3441)),宿舍收费标准!$D$2:$D$119))</f>
        <v>#NAME?</v>
      </c>
      <c r="H3441" s="10"/>
      <c r="I3441" s="10"/>
      <c r="J3441" s="10"/>
      <c r="K3441" s="10"/>
      <c r="L3441" s="8"/>
      <c r="M3441" s="9" t="e">
        <f t="shared" ca="1" si="106"/>
        <v>#NAME?</v>
      </c>
      <c r="N3441" s="11" t="e">
        <f t="shared" ca="1" si="107"/>
        <v>#NAME?</v>
      </c>
    </row>
    <row r="3442" spans="1:14" x14ac:dyDescent="0.2">
      <c r="A3442" s="10"/>
      <c r="B3442" s="10"/>
      <c r="C3442" s="10"/>
      <c r="D3442" s="10"/>
      <c r="E3442" s="10"/>
      <c r="F3442" s="8"/>
      <c r="G3442" s="11" t="e">
        <f ca="1">_xlfn.IFS(OR(F3442="",D3442=""),"",FIND(C3442,D3442,1)=1,LOOKUP(1,0/((宿舍收费标准!$B$2:$B$119=D3442)*(宿舍收费标准!$C$2:$C$119=F3442)),宿舍收费标准!$D$2:$D$119))</f>
        <v>#NAME?</v>
      </c>
      <c r="H3442" s="10"/>
      <c r="I3442" s="10"/>
      <c r="J3442" s="10"/>
      <c r="K3442" s="10"/>
      <c r="L3442" s="8"/>
      <c r="M3442" s="9" t="e">
        <f t="shared" ca="1" si="106"/>
        <v>#NAME?</v>
      </c>
      <c r="N3442" s="11" t="e">
        <f t="shared" ca="1" si="107"/>
        <v>#NAME?</v>
      </c>
    </row>
    <row r="3443" spans="1:14" x14ac:dyDescent="0.2">
      <c r="A3443" s="10"/>
      <c r="B3443" s="10"/>
      <c r="C3443" s="10"/>
      <c r="D3443" s="10"/>
      <c r="E3443" s="10"/>
      <c r="F3443" s="8"/>
      <c r="G3443" s="11" t="e">
        <f ca="1">_xlfn.IFS(OR(F3443="",D3443=""),"",FIND(C3443,D3443,1)=1,LOOKUP(1,0/((宿舍收费标准!$B$2:$B$119=D3443)*(宿舍收费标准!$C$2:$C$119=F3443)),宿舍收费标准!$D$2:$D$119))</f>
        <v>#NAME?</v>
      </c>
      <c r="H3443" s="10"/>
      <c r="I3443" s="10"/>
      <c r="J3443" s="10"/>
      <c r="K3443" s="10"/>
      <c r="L3443" s="8"/>
      <c r="M3443" s="9" t="e">
        <f t="shared" ca="1" si="106"/>
        <v>#NAME?</v>
      </c>
      <c r="N3443" s="11" t="e">
        <f t="shared" ca="1" si="107"/>
        <v>#NAME?</v>
      </c>
    </row>
    <row r="3444" spans="1:14" x14ac:dyDescent="0.2">
      <c r="A3444" s="10"/>
      <c r="B3444" s="10"/>
      <c r="C3444" s="10"/>
      <c r="D3444" s="10"/>
      <c r="E3444" s="10"/>
      <c r="F3444" s="8"/>
      <c r="G3444" s="11" t="e">
        <f ca="1">_xlfn.IFS(OR(F3444="",D3444=""),"",FIND(C3444,D3444,1)=1,LOOKUP(1,0/((宿舍收费标准!$B$2:$B$119=D3444)*(宿舍收费标准!$C$2:$C$119=F3444)),宿舍收费标准!$D$2:$D$119))</f>
        <v>#NAME?</v>
      </c>
      <c r="H3444" s="10"/>
      <c r="I3444" s="10"/>
      <c r="J3444" s="10"/>
      <c r="K3444" s="10"/>
      <c r="L3444" s="8"/>
      <c r="M3444" s="9" t="e">
        <f t="shared" ca="1" si="106"/>
        <v>#NAME?</v>
      </c>
      <c r="N3444" s="11" t="e">
        <f t="shared" ca="1" si="107"/>
        <v>#NAME?</v>
      </c>
    </row>
    <row r="3445" spans="1:14" x14ac:dyDescent="0.2">
      <c r="A3445" s="10"/>
      <c r="B3445" s="10"/>
      <c r="C3445" s="10"/>
      <c r="D3445" s="10"/>
      <c r="E3445" s="10"/>
      <c r="F3445" s="8"/>
      <c r="G3445" s="11" t="e">
        <f ca="1">_xlfn.IFS(OR(F3445="",D3445=""),"",FIND(C3445,D3445,1)=1,LOOKUP(1,0/((宿舍收费标准!$B$2:$B$119=D3445)*(宿舍收费标准!$C$2:$C$119=F3445)),宿舍收费标准!$D$2:$D$119))</f>
        <v>#NAME?</v>
      </c>
      <c r="H3445" s="10"/>
      <c r="I3445" s="10"/>
      <c r="J3445" s="10"/>
      <c r="K3445" s="10"/>
      <c r="L3445" s="8"/>
      <c r="M3445" s="9" t="e">
        <f t="shared" ca="1" si="106"/>
        <v>#NAME?</v>
      </c>
      <c r="N3445" s="11" t="e">
        <f t="shared" ca="1" si="107"/>
        <v>#NAME?</v>
      </c>
    </row>
    <row r="3446" spans="1:14" x14ac:dyDescent="0.2">
      <c r="A3446" s="10"/>
      <c r="B3446" s="10"/>
      <c r="C3446" s="10"/>
      <c r="D3446" s="10"/>
      <c r="E3446" s="10"/>
      <c r="F3446" s="8"/>
      <c r="G3446" s="11" t="e">
        <f ca="1">_xlfn.IFS(OR(F3446="",D3446=""),"",FIND(C3446,D3446,1)=1,LOOKUP(1,0/((宿舍收费标准!$B$2:$B$119=D3446)*(宿舍收费标准!$C$2:$C$119=F3446)),宿舍收费标准!$D$2:$D$119))</f>
        <v>#NAME?</v>
      </c>
      <c r="H3446" s="10"/>
      <c r="I3446" s="10"/>
      <c r="J3446" s="10"/>
      <c r="K3446" s="10"/>
      <c r="L3446" s="8"/>
      <c r="M3446" s="9" t="e">
        <f t="shared" ca="1" si="106"/>
        <v>#NAME?</v>
      </c>
      <c r="N3446" s="11" t="e">
        <f t="shared" ca="1" si="107"/>
        <v>#NAME?</v>
      </c>
    </row>
    <row r="3447" spans="1:14" x14ac:dyDescent="0.2">
      <c r="A3447" s="10"/>
      <c r="B3447" s="10"/>
      <c r="C3447" s="10"/>
      <c r="D3447" s="10"/>
      <c r="E3447" s="10"/>
      <c r="F3447" s="8"/>
      <c r="G3447" s="11" t="e">
        <f ca="1">_xlfn.IFS(OR(F3447="",D3447=""),"",FIND(C3447,D3447,1)=1,LOOKUP(1,0/((宿舍收费标准!$B$2:$B$119=D3447)*(宿舍收费标准!$C$2:$C$119=F3447)),宿舍收费标准!$D$2:$D$119))</f>
        <v>#NAME?</v>
      </c>
      <c r="H3447" s="10"/>
      <c r="I3447" s="10"/>
      <c r="J3447" s="10"/>
      <c r="K3447" s="10"/>
      <c r="L3447" s="8"/>
      <c r="M3447" s="9" t="e">
        <f t="shared" ca="1" si="106"/>
        <v>#NAME?</v>
      </c>
      <c r="N3447" s="11" t="e">
        <f t="shared" ca="1" si="107"/>
        <v>#NAME?</v>
      </c>
    </row>
    <row r="3448" spans="1:14" x14ac:dyDescent="0.2">
      <c r="A3448" s="10"/>
      <c r="B3448" s="10"/>
      <c r="C3448" s="10"/>
      <c r="D3448" s="10"/>
      <c r="E3448" s="10"/>
      <c r="F3448" s="8"/>
      <c r="G3448" s="11" t="e">
        <f ca="1">_xlfn.IFS(OR(F3448="",D3448=""),"",FIND(C3448,D3448,1)=1,LOOKUP(1,0/((宿舍收费标准!$B$2:$B$119=D3448)*(宿舍收费标准!$C$2:$C$119=F3448)),宿舍收费标准!$D$2:$D$119))</f>
        <v>#NAME?</v>
      </c>
      <c r="H3448" s="10"/>
      <c r="I3448" s="10"/>
      <c r="J3448" s="10"/>
      <c r="K3448" s="10"/>
      <c r="L3448" s="8"/>
      <c r="M3448" s="9" t="e">
        <f t="shared" ca="1" si="106"/>
        <v>#NAME?</v>
      </c>
      <c r="N3448" s="11" t="e">
        <f t="shared" ca="1" si="107"/>
        <v>#NAME?</v>
      </c>
    </row>
    <row r="3449" spans="1:14" x14ac:dyDescent="0.2">
      <c r="A3449" s="10"/>
      <c r="B3449" s="10"/>
      <c r="C3449" s="10"/>
      <c r="D3449" s="10"/>
      <c r="E3449" s="10"/>
      <c r="F3449" s="8"/>
      <c r="G3449" s="11" t="e">
        <f ca="1">_xlfn.IFS(OR(F3449="",D3449=""),"",FIND(C3449,D3449,1)=1,LOOKUP(1,0/((宿舍收费标准!$B$2:$B$119=D3449)*(宿舍收费标准!$C$2:$C$119=F3449)),宿舍收费标准!$D$2:$D$119))</f>
        <v>#NAME?</v>
      </c>
      <c r="H3449" s="10"/>
      <c r="I3449" s="10"/>
      <c r="J3449" s="10"/>
      <c r="K3449" s="10"/>
      <c r="L3449" s="8"/>
      <c r="M3449" s="9" t="e">
        <f t="shared" ca="1" si="106"/>
        <v>#NAME?</v>
      </c>
      <c r="N3449" s="11" t="e">
        <f t="shared" ca="1" si="107"/>
        <v>#NAME?</v>
      </c>
    </row>
    <row r="3450" spans="1:14" x14ac:dyDescent="0.2">
      <c r="A3450" s="10"/>
      <c r="B3450" s="10"/>
      <c r="C3450" s="10"/>
      <c r="D3450" s="10"/>
      <c r="E3450" s="10"/>
      <c r="F3450" s="8"/>
      <c r="G3450" s="11" t="e">
        <f ca="1">_xlfn.IFS(OR(F3450="",D3450=""),"",FIND(C3450,D3450,1)=1,LOOKUP(1,0/((宿舍收费标准!$B$2:$B$119=D3450)*(宿舍收费标准!$C$2:$C$119=F3450)),宿舍收费标准!$D$2:$D$119))</f>
        <v>#NAME?</v>
      </c>
      <c r="H3450" s="10"/>
      <c r="I3450" s="10"/>
      <c r="J3450" s="10"/>
      <c r="K3450" s="10"/>
      <c r="L3450" s="8"/>
      <c r="M3450" s="9" t="e">
        <f t="shared" ca="1" si="106"/>
        <v>#NAME?</v>
      </c>
      <c r="N3450" s="11" t="e">
        <f t="shared" ca="1" si="107"/>
        <v>#NAME?</v>
      </c>
    </row>
    <row r="3451" spans="1:14" x14ac:dyDescent="0.2">
      <c r="A3451" s="10"/>
      <c r="B3451" s="10"/>
      <c r="C3451" s="10"/>
      <c r="D3451" s="10"/>
      <c r="E3451" s="10"/>
      <c r="F3451" s="8"/>
      <c r="G3451" s="11" t="e">
        <f ca="1">_xlfn.IFS(OR(F3451="",D3451=""),"",FIND(C3451,D3451,1)=1,LOOKUP(1,0/((宿舍收费标准!$B$2:$B$119=D3451)*(宿舍收费标准!$C$2:$C$119=F3451)),宿舍收费标准!$D$2:$D$119))</f>
        <v>#NAME?</v>
      </c>
      <c r="H3451" s="10"/>
      <c r="I3451" s="10"/>
      <c r="J3451" s="10"/>
      <c r="K3451" s="10"/>
      <c r="L3451" s="8"/>
      <c r="M3451" s="9" t="e">
        <f t="shared" ca="1" si="106"/>
        <v>#NAME?</v>
      </c>
      <c r="N3451" s="11" t="e">
        <f t="shared" ca="1" si="107"/>
        <v>#NAME?</v>
      </c>
    </row>
    <row r="3452" spans="1:14" x14ac:dyDescent="0.2">
      <c r="A3452" s="10"/>
      <c r="B3452" s="10"/>
      <c r="C3452" s="10"/>
      <c r="D3452" s="10"/>
      <c r="E3452" s="10"/>
      <c r="F3452" s="8"/>
      <c r="G3452" s="11" t="e">
        <f ca="1">_xlfn.IFS(OR(F3452="",D3452=""),"",FIND(C3452,D3452,1)=1,LOOKUP(1,0/((宿舍收费标准!$B$2:$B$119=D3452)*(宿舍收费标准!$C$2:$C$119=F3452)),宿舍收费标准!$D$2:$D$119))</f>
        <v>#NAME?</v>
      </c>
      <c r="H3452" s="10"/>
      <c r="I3452" s="10"/>
      <c r="J3452" s="10"/>
      <c r="K3452" s="10"/>
      <c r="L3452" s="8"/>
      <c r="M3452" s="9" t="e">
        <f t="shared" ca="1" si="106"/>
        <v>#NAME?</v>
      </c>
      <c r="N3452" s="11" t="e">
        <f t="shared" ca="1" si="107"/>
        <v>#NAME?</v>
      </c>
    </row>
    <row r="3453" spans="1:14" x14ac:dyDescent="0.2">
      <c r="A3453" s="10"/>
      <c r="B3453" s="10"/>
      <c r="C3453" s="10"/>
      <c r="D3453" s="10"/>
      <c r="E3453" s="10"/>
      <c r="F3453" s="8"/>
      <c r="G3453" s="11" t="e">
        <f ca="1">_xlfn.IFS(OR(F3453="",D3453=""),"",FIND(C3453,D3453,1)=1,LOOKUP(1,0/((宿舍收费标准!$B$2:$B$119=D3453)*(宿舍收费标准!$C$2:$C$119=F3453)),宿舍收费标准!$D$2:$D$119))</f>
        <v>#NAME?</v>
      </c>
      <c r="H3453" s="10"/>
      <c r="I3453" s="10"/>
      <c r="J3453" s="10"/>
      <c r="K3453" s="10"/>
      <c r="L3453" s="8"/>
      <c r="M3453" s="9" t="e">
        <f t="shared" ca="1" si="106"/>
        <v>#NAME?</v>
      </c>
      <c r="N3453" s="11" t="e">
        <f t="shared" ca="1" si="107"/>
        <v>#NAME?</v>
      </c>
    </row>
    <row r="3454" spans="1:14" x14ac:dyDescent="0.2">
      <c r="A3454" s="10"/>
      <c r="B3454" s="10"/>
      <c r="C3454" s="10"/>
      <c r="D3454" s="10"/>
      <c r="E3454" s="10"/>
      <c r="F3454" s="8"/>
      <c r="G3454" s="11" t="e">
        <f ca="1">_xlfn.IFS(OR(F3454="",D3454=""),"",FIND(C3454,D3454,1)=1,LOOKUP(1,0/((宿舍收费标准!$B$2:$B$119=D3454)*(宿舍收费标准!$C$2:$C$119=F3454)),宿舍收费标准!$D$2:$D$119))</f>
        <v>#NAME?</v>
      </c>
      <c r="H3454" s="10"/>
      <c r="I3454" s="10"/>
      <c r="J3454" s="10"/>
      <c r="K3454" s="10"/>
      <c r="L3454" s="8"/>
      <c r="M3454" s="9" t="e">
        <f t="shared" ca="1" si="106"/>
        <v>#NAME?</v>
      </c>
      <c r="N3454" s="11" t="e">
        <f t="shared" ca="1" si="107"/>
        <v>#NAME?</v>
      </c>
    </row>
    <row r="3455" spans="1:14" x14ac:dyDescent="0.2">
      <c r="A3455" s="10"/>
      <c r="B3455" s="10"/>
      <c r="C3455" s="10"/>
      <c r="D3455" s="10"/>
      <c r="E3455" s="10"/>
      <c r="F3455" s="8"/>
      <c r="G3455" s="11" t="e">
        <f ca="1">_xlfn.IFS(OR(F3455="",D3455=""),"",FIND(C3455,D3455,1)=1,LOOKUP(1,0/((宿舍收费标准!$B$2:$B$119=D3455)*(宿舍收费标准!$C$2:$C$119=F3455)),宿舍收费标准!$D$2:$D$119))</f>
        <v>#NAME?</v>
      </c>
      <c r="H3455" s="10"/>
      <c r="I3455" s="10"/>
      <c r="J3455" s="10"/>
      <c r="K3455" s="10"/>
      <c r="L3455" s="8"/>
      <c r="M3455" s="9" t="e">
        <f t="shared" ca="1" si="106"/>
        <v>#NAME?</v>
      </c>
      <c r="N3455" s="11" t="e">
        <f t="shared" ca="1" si="107"/>
        <v>#NAME?</v>
      </c>
    </row>
    <row r="3456" spans="1:14" x14ac:dyDescent="0.2">
      <c r="A3456" s="10"/>
      <c r="B3456" s="10"/>
      <c r="C3456" s="10"/>
      <c r="D3456" s="10"/>
      <c r="E3456" s="10"/>
      <c r="F3456" s="8"/>
      <c r="G3456" s="11" t="e">
        <f ca="1">_xlfn.IFS(OR(F3456="",D3456=""),"",FIND(C3456,D3456,1)=1,LOOKUP(1,0/((宿舍收费标准!$B$2:$B$119=D3456)*(宿舍收费标准!$C$2:$C$119=F3456)),宿舍收费标准!$D$2:$D$119))</f>
        <v>#NAME?</v>
      </c>
      <c r="H3456" s="10"/>
      <c r="I3456" s="10"/>
      <c r="J3456" s="10"/>
      <c r="K3456" s="10"/>
      <c r="L3456" s="8"/>
      <c r="M3456" s="9" t="e">
        <f t="shared" ca="1" si="106"/>
        <v>#NAME?</v>
      </c>
      <c r="N3456" s="11" t="e">
        <f t="shared" ca="1" si="107"/>
        <v>#NAME?</v>
      </c>
    </row>
    <row r="3457" spans="1:14" x14ac:dyDescent="0.2">
      <c r="A3457" s="10"/>
      <c r="B3457" s="10"/>
      <c r="C3457" s="10"/>
      <c r="D3457" s="10"/>
      <c r="E3457" s="10"/>
      <c r="F3457" s="8"/>
      <c r="G3457" s="11" t="e">
        <f ca="1">_xlfn.IFS(OR(F3457="",D3457=""),"",FIND(C3457,D3457,1)=1,LOOKUP(1,0/((宿舍收费标准!$B$2:$B$119=D3457)*(宿舍收费标准!$C$2:$C$119=F3457)),宿舍收费标准!$D$2:$D$119))</f>
        <v>#NAME?</v>
      </c>
      <c r="H3457" s="10"/>
      <c r="I3457" s="10"/>
      <c r="J3457" s="10"/>
      <c r="K3457" s="10"/>
      <c r="L3457" s="8"/>
      <c r="M3457" s="9" t="e">
        <f t="shared" ca="1" si="106"/>
        <v>#NAME?</v>
      </c>
      <c r="N3457" s="11" t="e">
        <f t="shared" ca="1" si="107"/>
        <v>#NAME?</v>
      </c>
    </row>
    <row r="3458" spans="1:14" x14ac:dyDescent="0.2">
      <c r="A3458" s="10"/>
      <c r="B3458" s="10"/>
      <c r="C3458" s="10"/>
      <c r="D3458" s="10"/>
      <c r="E3458" s="10"/>
      <c r="F3458" s="8"/>
      <c r="G3458" s="11" t="e">
        <f ca="1">_xlfn.IFS(OR(F3458="",D3458=""),"",FIND(C3458,D3458,1)=1,LOOKUP(1,0/((宿舍收费标准!$B$2:$B$119=D3458)*(宿舍收费标准!$C$2:$C$119=F3458)),宿舍收费标准!$D$2:$D$119))</f>
        <v>#NAME?</v>
      </c>
      <c r="H3458" s="10"/>
      <c r="I3458" s="10"/>
      <c r="J3458" s="10"/>
      <c r="K3458" s="10"/>
      <c r="L3458" s="8"/>
      <c r="M3458" s="9" t="e">
        <f t="shared" ca="1" si="106"/>
        <v>#NAME?</v>
      </c>
      <c r="N3458" s="11" t="e">
        <f t="shared" ca="1" si="107"/>
        <v>#NAME?</v>
      </c>
    </row>
    <row r="3459" spans="1:14" x14ac:dyDescent="0.2">
      <c r="A3459" s="10"/>
      <c r="B3459" s="10"/>
      <c r="C3459" s="10"/>
      <c r="D3459" s="10"/>
      <c r="E3459" s="10"/>
      <c r="F3459" s="8"/>
      <c r="G3459" s="11" t="e">
        <f ca="1">_xlfn.IFS(OR(F3459="",D3459=""),"",FIND(C3459,D3459,1)=1,LOOKUP(1,0/((宿舍收费标准!$B$2:$B$119=D3459)*(宿舍收费标准!$C$2:$C$119=F3459)),宿舍收费标准!$D$2:$D$119))</f>
        <v>#NAME?</v>
      </c>
      <c r="H3459" s="10"/>
      <c r="I3459" s="10"/>
      <c r="J3459" s="10"/>
      <c r="K3459" s="10"/>
      <c r="L3459" s="8"/>
      <c r="M3459" s="9" t="e">
        <f t="shared" ca="1" si="106"/>
        <v>#NAME?</v>
      </c>
      <c r="N3459" s="11" t="e">
        <f t="shared" ca="1" si="107"/>
        <v>#NAME?</v>
      </c>
    </row>
    <row r="3460" spans="1:14" x14ac:dyDescent="0.2">
      <c r="A3460" s="10"/>
      <c r="B3460" s="10"/>
      <c r="C3460" s="10"/>
      <c r="D3460" s="10"/>
      <c r="E3460" s="10"/>
      <c r="F3460" s="8"/>
      <c r="G3460" s="11" t="e">
        <f ca="1">_xlfn.IFS(OR(F3460="",D3460=""),"",FIND(C3460,D3460,1)=1,LOOKUP(1,0/((宿舍收费标准!$B$2:$B$119=D3460)*(宿舍收费标准!$C$2:$C$119=F3460)),宿舍收费标准!$D$2:$D$119))</f>
        <v>#NAME?</v>
      </c>
      <c r="H3460" s="10"/>
      <c r="I3460" s="10"/>
      <c r="J3460" s="10"/>
      <c r="K3460" s="10"/>
      <c r="L3460" s="8"/>
      <c r="M3460" s="9" t="e">
        <f t="shared" ca="1" si="106"/>
        <v>#NAME?</v>
      </c>
      <c r="N3460" s="11" t="e">
        <f t="shared" ca="1" si="107"/>
        <v>#NAME?</v>
      </c>
    </row>
    <row r="3461" spans="1:14" x14ac:dyDescent="0.2">
      <c r="A3461" s="10"/>
      <c r="B3461" s="10"/>
      <c r="C3461" s="10"/>
      <c r="D3461" s="10"/>
      <c r="E3461" s="10"/>
      <c r="F3461" s="8"/>
      <c r="G3461" s="11" t="e">
        <f ca="1">_xlfn.IFS(OR(F3461="",D3461=""),"",FIND(C3461,D3461,1)=1,LOOKUP(1,0/((宿舍收费标准!$B$2:$B$119=D3461)*(宿舍收费标准!$C$2:$C$119=F3461)),宿舍收费标准!$D$2:$D$119))</f>
        <v>#NAME?</v>
      </c>
      <c r="H3461" s="10"/>
      <c r="I3461" s="10"/>
      <c r="J3461" s="10"/>
      <c r="K3461" s="10"/>
      <c r="L3461" s="8"/>
      <c r="M3461" s="9" t="e">
        <f t="shared" ca="1" si="106"/>
        <v>#NAME?</v>
      </c>
      <c r="N3461" s="11" t="e">
        <f t="shared" ca="1" si="107"/>
        <v>#NAME?</v>
      </c>
    </row>
    <row r="3462" spans="1:14" x14ac:dyDescent="0.2">
      <c r="A3462" s="10"/>
      <c r="B3462" s="10"/>
      <c r="C3462" s="10"/>
      <c r="D3462" s="10"/>
      <c r="E3462" s="10"/>
      <c r="F3462" s="8"/>
      <c r="G3462" s="11" t="e">
        <f ca="1">_xlfn.IFS(OR(F3462="",D3462=""),"",FIND(C3462,D3462,1)=1,LOOKUP(1,0/((宿舍收费标准!$B$2:$B$119=D3462)*(宿舍收费标准!$C$2:$C$119=F3462)),宿舍收费标准!$D$2:$D$119))</f>
        <v>#NAME?</v>
      </c>
      <c r="H3462" s="10"/>
      <c r="I3462" s="10"/>
      <c r="J3462" s="10"/>
      <c r="K3462" s="10"/>
      <c r="L3462" s="8"/>
      <c r="M3462" s="9" t="e">
        <f t="shared" ca="1" si="106"/>
        <v>#NAME?</v>
      </c>
      <c r="N3462" s="11" t="e">
        <f t="shared" ca="1" si="107"/>
        <v>#NAME?</v>
      </c>
    </row>
    <row r="3463" spans="1:14" x14ac:dyDescent="0.2">
      <c r="A3463" s="10"/>
      <c r="B3463" s="10"/>
      <c r="C3463" s="10"/>
      <c r="D3463" s="10"/>
      <c r="E3463" s="10"/>
      <c r="F3463" s="8"/>
      <c r="G3463" s="11" t="e">
        <f ca="1">_xlfn.IFS(OR(F3463="",D3463=""),"",FIND(C3463,D3463,1)=1,LOOKUP(1,0/((宿舍收费标准!$B$2:$B$119=D3463)*(宿舍收费标准!$C$2:$C$119=F3463)),宿舍收费标准!$D$2:$D$119))</f>
        <v>#NAME?</v>
      </c>
      <c r="H3463" s="10"/>
      <c r="I3463" s="10"/>
      <c r="J3463" s="10"/>
      <c r="K3463" s="10"/>
      <c r="L3463" s="8"/>
      <c r="M3463" s="9" t="e">
        <f t="shared" ref="M3463:M3526" ca="1" si="108">_xlfn.IFS(AND(H3463="",I3463="",J3463="",K3463="",L3463=""),"",OR(H3463&lt;&gt;"",I3463&lt;&gt;"",J3463&lt;&gt;"",K3463&lt;&gt;"",L3463&lt;&gt;""),SUM(_xlfn.IFS(AND(H3463&gt;=16,H3463&lt;=31),1,AND(H3463&gt;=1,H3463&lt;=15),0.5,H3463=0,0),_xlfn.IFS(AND(I3463&gt;=16,I3463&lt;=31),1,AND(I3463&gt;=1,I3463&lt;=15),0.5,I3463=0,0),_xlfn.IFS(AND(J3463&gt;=16,J3463&lt;=31),1,AND(J3463&gt;=1,J3463&lt;=15),0.5,J3463=0,0),_xlfn.IFS(AND(K3463&gt;=16,K3463&lt;=31),1,AND(K3463&gt;=1,K3463&lt;=15),0.5,K3463=0,0),_xlfn.IFS(AND(L3463&gt;=16,L3463&lt;=31),1,AND(L3463&gt;=1,L3463&lt;=15),0.5,L3463=0,0)))</f>
        <v>#NAME?</v>
      </c>
      <c r="N3463" s="11" t="e">
        <f t="shared" ref="N3463:N3526" ca="1" si="109">_xlfn.IFS(M3463="","",M3463&lt;&gt;"",G3463/2-G3463/10*M3463)</f>
        <v>#NAME?</v>
      </c>
    </row>
    <row r="3464" spans="1:14" x14ac:dyDescent="0.2">
      <c r="A3464" s="10"/>
      <c r="B3464" s="10"/>
      <c r="C3464" s="10"/>
      <c r="D3464" s="10"/>
      <c r="E3464" s="10"/>
      <c r="F3464" s="8"/>
      <c r="G3464" s="11" t="e">
        <f ca="1">_xlfn.IFS(OR(F3464="",D3464=""),"",FIND(C3464,D3464,1)=1,LOOKUP(1,0/((宿舍收费标准!$B$2:$B$119=D3464)*(宿舍收费标准!$C$2:$C$119=F3464)),宿舍收费标准!$D$2:$D$119))</f>
        <v>#NAME?</v>
      </c>
      <c r="H3464" s="10"/>
      <c r="I3464" s="10"/>
      <c r="J3464" s="10"/>
      <c r="K3464" s="10"/>
      <c r="L3464" s="8"/>
      <c r="M3464" s="9" t="e">
        <f t="shared" ca="1" si="108"/>
        <v>#NAME?</v>
      </c>
      <c r="N3464" s="11" t="e">
        <f t="shared" ca="1" si="109"/>
        <v>#NAME?</v>
      </c>
    </row>
    <row r="3465" spans="1:14" x14ac:dyDescent="0.2">
      <c r="A3465" s="10"/>
      <c r="B3465" s="10"/>
      <c r="C3465" s="10"/>
      <c r="D3465" s="10"/>
      <c r="E3465" s="10"/>
      <c r="F3465" s="8"/>
      <c r="G3465" s="11" t="e">
        <f ca="1">_xlfn.IFS(OR(F3465="",D3465=""),"",FIND(C3465,D3465,1)=1,LOOKUP(1,0/((宿舍收费标准!$B$2:$B$119=D3465)*(宿舍收费标准!$C$2:$C$119=F3465)),宿舍收费标准!$D$2:$D$119))</f>
        <v>#NAME?</v>
      </c>
      <c r="H3465" s="10"/>
      <c r="I3465" s="10"/>
      <c r="J3465" s="10"/>
      <c r="K3465" s="10"/>
      <c r="L3465" s="8"/>
      <c r="M3465" s="9" t="e">
        <f t="shared" ca="1" si="108"/>
        <v>#NAME?</v>
      </c>
      <c r="N3465" s="11" t="e">
        <f t="shared" ca="1" si="109"/>
        <v>#NAME?</v>
      </c>
    </row>
    <row r="3466" spans="1:14" x14ac:dyDescent="0.2">
      <c r="A3466" s="10"/>
      <c r="B3466" s="10"/>
      <c r="C3466" s="10"/>
      <c r="D3466" s="10"/>
      <c r="E3466" s="10"/>
      <c r="F3466" s="8"/>
      <c r="G3466" s="11" t="e">
        <f ca="1">_xlfn.IFS(OR(F3466="",D3466=""),"",FIND(C3466,D3466,1)=1,LOOKUP(1,0/((宿舍收费标准!$B$2:$B$119=D3466)*(宿舍收费标准!$C$2:$C$119=F3466)),宿舍收费标准!$D$2:$D$119))</f>
        <v>#NAME?</v>
      </c>
      <c r="H3466" s="10"/>
      <c r="I3466" s="10"/>
      <c r="J3466" s="10"/>
      <c r="K3466" s="10"/>
      <c r="L3466" s="8"/>
      <c r="M3466" s="9" t="e">
        <f t="shared" ca="1" si="108"/>
        <v>#NAME?</v>
      </c>
      <c r="N3466" s="11" t="e">
        <f t="shared" ca="1" si="109"/>
        <v>#NAME?</v>
      </c>
    </row>
    <row r="3467" spans="1:14" x14ac:dyDescent="0.2">
      <c r="A3467" s="10"/>
      <c r="B3467" s="10"/>
      <c r="C3467" s="10"/>
      <c r="D3467" s="10"/>
      <c r="E3467" s="10"/>
      <c r="F3467" s="8"/>
      <c r="G3467" s="11" t="e">
        <f ca="1">_xlfn.IFS(OR(F3467="",D3467=""),"",FIND(C3467,D3467,1)=1,LOOKUP(1,0/((宿舍收费标准!$B$2:$B$119=D3467)*(宿舍收费标准!$C$2:$C$119=F3467)),宿舍收费标准!$D$2:$D$119))</f>
        <v>#NAME?</v>
      </c>
      <c r="H3467" s="10"/>
      <c r="I3467" s="10"/>
      <c r="J3467" s="10"/>
      <c r="K3467" s="10"/>
      <c r="L3467" s="8"/>
      <c r="M3467" s="9" t="e">
        <f t="shared" ca="1" si="108"/>
        <v>#NAME?</v>
      </c>
      <c r="N3467" s="11" t="e">
        <f t="shared" ca="1" si="109"/>
        <v>#NAME?</v>
      </c>
    </row>
    <row r="3468" spans="1:14" x14ac:dyDescent="0.2">
      <c r="A3468" s="10"/>
      <c r="B3468" s="10"/>
      <c r="C3468" s="10"/>
      <c r="D3468" s="10"/>
      <c r="E3468" s="10"/>
      <c r="F3468" s="8"/>
      <c r="G3468" s="11" t="e">
        <f ca="1">_xlfn.IFS(OR(F3468="",D3468=""),"",FIND(C3468,D3468,1)=1,LOOKUP(1,0/((宿舍收费标准!$B$2:$B$119=D3468)*(宿舍收费标准!$C$2:$C$119=F3468)),宿舍收费标准!$D$2:$D$119))</f>
        <v>#NAME?</v>
      </c>
      <c r="H3468" s="10"/>
      <c r="I3468" s="10"/>
      <c r="J3468" s="10"/>
      <c r="K3468" s="10"/>
      <c r="L3468" s="8"/>
      <c r="M3468" s="9" t="e">
        <f t="shared" ca="1" si="108"/>
        <v>#NAME?</v>
      </c>
      <c r="N3468" s="11" t="e">
        <f t="shared" ca="1" si="109"/>
        <v>#NAME?</v>
      </c>
    </row>
    <row r="3469" spans="1:14" x14ac:dyDescent="0.2">
      <c r="A3469" s="10"/>
      <c r="B3469" s="10"/>
      <c r="C3469" s="10"/>
      <c r="D3469" s="10"/>
      <c r="E3469" s="10"/>
      <c r="F3469" s="8"/>
      <c r="G3469" s="11" t="e">
        <f ca="1">_xlfn.IFS(OR(F3469="",D3469=""),"",FIND(C3469,D3469,1)=1,LOOKUP(1,0/((宿舍收费标准!$B$2:$B$119=D3469)*(宿舍收费标准!$C$2:$C$119=F3469)),宿舍收费标准!$D$2:$D$119))</f>
        <v>#NAME?</v>
      </c>
      <c r="H3469" s="10"/>
      <c r="I3469" s="10"/>
      <c r="J3469" s="10"/>
      <c r="K3469" s="10"/>
      <c r="L3469" s="8"/>
      <c r="M3469" s="9" t="e">
        <f t="shared" ca="1" si="108"/>
        <v>#NAME?</v>
      </c>
      <c r="N3469" s="11" t="e">
        <f t="shared" ca="1" si="109"/>
        <v>#NAME?</v>
      </c>
    </row>
    <row r="3470" spans="1:14" x14ac:dyDescent="0.2">
      <c r="A3470" s="10"/>
      <c r="B3470" s="10"/>
      <c r="C3470" s="10"/>
      <c r="D3470" s="10"/>
      <c r="E3470" s="10"/>
      <c r="F3470" s="8"/>
      <c r="G3470" s="11" t="e">
        <f ca="1">_xlfn.IFS(OR(F3470="",D3470=""),"",FIND(C3470,D3470,1)=1,LOOKUP(1,0/((宿舍收费标准!$B$2:$B$119=D3470)*(宿舍收费标准!$C$2:$C$119=F3470)),宿舍收费标准!$D$2:$D$119))</f>
        <v>#NAME?</v>
      </c>
      <c r="H3470" s="10"/>
      <c r="I3470" s="10"/>
      <c r="J3470" s="10"/>
      <c r="K3470" s="10"/>
      <c r="L3470" s="8"/>
      <c r="M3470" s="9" t="e">
        <f t="shared" ca="1" si="108"/>
        <v>#NAME?</v>
      </c>
      <c r="N3470" s="11" t="e">
        <f t="shared" ca="1" si="109"/>
        <v>#NAME?</v>
      </c>
    </row>
    <row r="3471" spans="1:14" x14ac:dyDescent="0.2">
      <c r="A3471" s="10"/>
      <c r="B3471" s="10"/>
      <c r="C3471" s="10"/>
      <c r="D3471" s="10"/>
      <c r="E3471" s="10"/>
      <c r="F3471" s="8"/>
      <c r="G3471" s="11" t="e">
        <f ca="1">_xlfn.IFS(OR(F3471="",D3471=""),"",FIND(C3471,D3471,1)=1,LOOKUP(1,0/((宿舍收费标准!$B$2:$B$119=D3471)*(宿舍收费标准!$C$2:$C$119=F3471)),宿舍收费标准!$D$2:$D$119))</f>
        <v>#NAME?</v>
      </c>
      <c r="H3471" s="10"/>
      <c r="I3471" s="10"/>
      <c r="J3471" s="10"/>
      <c r="K3471" s="10"/>
      <c r="L3471" s="8"/>
      <c r="M3471" s="9" t="e">
        <f t="shared" ca="1" si="108"/>
        <v>#NAME?</v>
      </c>
      <c r="N3471" s="11" t="e">
        <f t="shared" ca="1" si="109"/>
        <v>#NAME?</v>
      </c>
    </row>
    <row r="3472" spans="1:14" x14ac:dyDescent="0.2">
      <c r="A3472" s="10"/>
      <c r="B3472" s="10"/>
      <c r="C3472" s="10"/>
      <c r="D3472" s="10"/>
      <c r="E3472" s="10"/>
      <c r="F3472" s="8"/>
      <c r="G3472" s="11" t="e">
        <f ca="1">_xlfn.IFS(OR(F3472="",D3472=""),"",FIND(C3472,D3472,1)=1,LOOKUP(1,0/((宿舍收费标准!$B$2:$B$119=D3472)*(宿舍收费标准!$C$2:$C$119=F3472)),宿舍收费标准!$D$2:$D$119))</f>
        <v>#NAME?</v>
      </c>
      <c r="H3472" s="10"/>
      <c r="I3472" s="10"/>
      <c r="J3472" s="10"/>
      <c r="K3472" s="10"/>
      <c r="L3472" s="8"/>
      <c r="M3472" s="9" t="e">
        <f t="shared" ca="1" si="108"/>
        <v>#NAME?</v>
      </c>
      <c r="N3472" s="11" t="e">
        <f t="shared" ca="1" si="109"/>
        <v>#NAME?</v>
      </c>
    </row>
    <row r="3473" spans="1:14" x14ac:dyDescent="0.2">
      <c r="A3473" s="10"/>
      <c r="B3473" s="10"/>
      <c r="C3473" s="10"/>
      <c r="D3473" s="10"/>
      <c r="E3473" s="10"/>
      <c r="F3473" s="8"/>
      <c r="G3473" s="11" t="e">
        <f ca="1">_xlfn.IFS(OR(F3473="",D3473=""),"",FIND(C3473,D3473,1)=1,LOOKUP(1,0/((宿舍收费标准!$B$2:$B$119=D3473)*(宿舍收费标准!$C$2:$C$119=F3473)),宿舍收费标准!$D$2:$D$119))</f>
        <v>#NAME?</v>
      </c>
      <c r="H3473" s="10"/>
      <c r="I3473" s="10"/>
      <c r="J3473" s="10"/>
      <c r="K3473" s="10"/>
      <c r="L3473" s="8"/>
      <c r="M3473" s="9" t="e">
        <f t="shared" ca="1" si="108"/>
        <v>#NAME?</v>
      </c>
      <c r="N3473" s="11" t="e">
        <f t="shared" ca="1" si="109"/>
        <v>#NAME?</v>
      </c>
    </row>
    <row r="3474" spans="1:14" x14ac:dyDescent="0.2">
      <c r="A3474" s="10"/>
      <c r="B3474" s="10"/>
      <c r="C3474" s="10"/>
      <c r="D3474" s="10"/>
      <c r="E3474" s="10"/>
      <c r="F3474" s="8"/>
      <c r="G3474" s="11" t="e">
        <f ca="1">_xlfn.IFS(OR(F3474="",D3474=""),"",FIND(C3474,D3474,1)=1,LOOKUP(1,0/((宿舍收费标准!$B$2:$B$119=D3474)*(宿舍收费标准!$C$2:$C$119=F3474)),宿舍收费标准!$D$2:$D$119))</f>
        <v>#NAME?</v>
      </c>
      <c r="H3474" s="10"/>
      <c r="I3474" s="10"/>
      <c r="J3474" s="10"/>
      <c r="K3474" s="10"/>
      <c r="L3474" s="8"/>
      <c r="M3474" s="9" t="e">
        <f t="shared" ca="1" si="108"/>
        <v>#NAME?</v>
      </c>
      <c r="N3474" s="11" t="e">
        <f t="shared" ca="1" si="109"/>
        <v>#NAME?</v>
      </c>
    </row>
    <row r="3475" spans="1:14" x14ac:dyDescent="0.2">
      <c r="A3475" s="10"/>
      <c r="B3475" s="10"/>
      <c r="C3475" s="10"/>
      <c r="D3475" s="10"/>
      <c r="E3475" s="10"/>
      <c r="F3475" s="8"/>
      <c r="G3475" s="11" t="e">
        <f ca="1">_xlfn.IFS(OR(F3475="",D3475=""),"",FIND(C3475,D3475,1)=1,LOOKUP(1,0/((宿舍收费标准!$B$2:$B$119=D3475)*(宿舍收费标准!$C$2:$C$119=F3475)),宿舍收费标准!$D$2:$D$119))</f>
        <v>#NAME?</v>
      </c>
      <c r="H3475" s="10"/>
      <c r="I3475" s="10"/>
      <c r="J3475" s="10"/>
      <c r="K3475" s="10"/>
      <c r="L3475" s="8"/>
      <c r="M3475" s="9" t="e">
        <f t="shared" ca="1" si="108"/>
        <v>#NAME?</v>
      </c>
      <c r="N3475" s="11" t="e">
        <f t="shared" ca="1" si="109"/>
        <v>#NAME?</v>
      </c>
    </row>
    <row r="3476" spans="1:14" x14ac:dyDescent="0.2">
      <c r="A3476" s="10"/>
      <c r="B3476" s="10"/>
      <c r="C3476" s="10"/>
      <c r="D3476" s="10"/>
      <c r="E3476" s="10"/>
      <c r="F3476" s="8"/>
      <c r="G3476" s="11" t="e">
        <f ca="1">_xlfn.IFS(OR(F3476="",D3476=""),"",FIND(C3476,D3476,1)=1,LOOKUP(1,0/((宿舍收费标准!$B$2:$B$119=D3476)*(宿舍收费标准!$C$2:$C$119=F3476)),宿舍收费标准!$D$2:$D$119))</f>
        <v>#NAME?</v>
      </c>
      <c r="H3476" s="10"/>
      <c r="I3476" s="10"/>
      <c r="J3476" s="10"/>
      <c r="K3476" s="10"/>
      <c r="L3476" s="8"/>
      <c r="M3476" s="9" t="e">
        <f t="shared" ca="1" si="108"/>
        <v>#NAME?</v>
      </c>
      <c r="N3476" s="11" t="e">
        <f t="shared" ca="1" si="109"/>
        <v>#NAME?</v>
      </c>
    </row>
    <row r="3477" spans="1:14" x14ac:dyDescent="0.2">
      <c r="A3477" s="10"/>
      <c r="B3477" s="10"/>
      <c r="C3477" s="10"/>
      <c r="D3477" s="10"/>
      <c r="E3477" s="10"/>
      <c r="F3477" s="8"/>
      <c r="G3477" s="11" t="e">
        <f ca="1">_xlfn.IFS(OR(F3477="",D3477=""),"",FIND(C3477,D3477,1)=1,LOOKUP(1,0/((宿舍收费标准!$B$2:$B$119=D3477)*(宿舍收费标准!$C$2:$C$119=F3477)),宿舍收费标准!$D$2:$D$119))</f>
        <v>#NAME?</v>
      </c>
      <c r="H3477" s="10"/>
      <c r="I3477" s="10"/>
      <c r="J3477" s="10"/>
      <c r="K3477" s="10"/>
      <c r="L3477" s="8"/>
      <c r="M3477" s="9" t="e">
        <f t="shared" ca="1" si="108"/>
        <v>#NAME?</v>
      </c>
      <c r="N3477" s="11" t="e">
        <f t="shared" ca="1" si="109"/>
        <v>#NAME?</v>
      </c>
    </row>
    <row r="3478" spans="1:14" x14ac:dyDescent="0.2">
      <c r="A3478" s="10"/>
      <c r="B3478" s="10"/>
      <c r="C3478" s="10"/>
      <c r="D3478" s="10"/>
      <c r="E3478" s="10"/>
      <c r="F3478" s="8"/>
      <c r="G3478" s="11" t="e">
        <f ca="1">_xlfn.IFS(OR(F3478="",D3478=""),"",FIND(C3478,D3478,1)=1,LOOKUP(1,0/((宿舍收费标准!$B$2:$B$119=D3478)*(宿舍收费标准!$C$2:$C$119=F3478)),宿舍收费标准!$D$2:$D$119))</f>
        <v>#NAME?</v>
      </c>
      <c r="H3478" s="10"/>
      <c r="I3478" s="10"/>
      <c r="J3478" s="10"/>
      <c r="K3478" s="10"/>
      <c r="L3478" s="8"/>
      <c r="M3478" s="9" t="e">
        <f t="shared" ca="1" si="108"/>
        <v>#NAME?</v>
      </c>
      <c r="N3478" s="11" t="e">
        <f t="shared" ca="1" si="109"/>
        <v>#NAME?</v>
      </c>
    </row>
    <row r="3479" spans="1:14" x14ac:dyDescent="0.2">
      <c r="A3479" s="10"/>
      <c r="B3479" s="10"/>
      <c r="C3479" s="10"/>
      <c r="D3479" s="10"/>
      <c r="E3479" s="10"/>
      <c r="F3479" s="8"/>
      <c r="G3479" s="11" t="e">
        <f ca="1">_xlfn.IFS(OR(F3479="",D3479=""),"",FIND(C3479,D3479,1)=1,LOOKUP(1,0/((宿舍收费标准!$B$2:$B$119=D3479)*(宿舍收费标准!$C$2:$C$119=F3479)),宿舍收费标准!$D$2:$D$119))</f>
        <v>#NAME?</v>
      </c>
      <c r="H3479" s="10"/>
      <c r="I3479" s="10"/>
      <c r="J3479" s="10"/>
      <c r="K3479" s="10"/>
      <c r="L3479" s="8"/>
      <c r="M3479" s="9" t="e">
        <f t="shared" ca="1" si="108"/>
        <v>#NAME?</v>
      </c>
      <c r="N3479" s="11" t="e">
        <f t="shared" ca="1" si="109"/>
        <v>#NAME?</v>
      </c>
    </row>
    <row r="3480" spans="1:14" x14ac:dyDescent="0.2">
      <c r="A3480" s="10"/>
      <c r="B3480" s="10"/>
      <c r="C3480" s="10"/>
      <c r="D3480" s="10"/>
      <c r="E3480" s="10"/>
      <c r="F3480" s="8"/>
      <c r="G3480" s="11" t="e">
        <f ca="1">_xlfn.IFS(OR(F3480="",D3480=""),"",FIND(C3480,D3480,1)=1,LOOKUP(1,0/((宿舍收费标准!$B$2:$B$119=D3480)*(宿舍收费标准!$C$2:$C$119=F3480)),宿舍收费标准!$D$2:$D$119))</f>
        <v>#NAME?</v>
      </c>
      <c r="H3480" s="10"/>
      <c r="I3480" s="10"/>
      <c r="J3480" s="10"/>
      <c r="K3480" s="10"/>
      <c r="L3480" s="8"/>
      <c r="M3480" s="9" t="e">
        <f t="shared" ca="1" si="108"/>
        <v>#NAME?</v>
      </c>
      <c r="N3480" s="11" t="e">
        <f t="shared" ca="1" si="109"/>
        <v>#NAME?</v>
      </c>
    </row>
    <row r="3481" spans="1:14" x14ac:dyDescent="0.2">
      <c r="A3481" s="10"/>
      <c r="B3481" s="10"/>
      <c r="C3481" s="10"/>
      <c r="D3481" s="10"/>
      <c r="E3481" s="10"/>
      <c r="F3481" s="8"/>
      <c r="G3481" s="11" t="e">
        <f ca="1">_xlfn.IFS(OR(F3481="",D3481=""),"",FIND(C3481,D3481,1)=1,LOOKUP(1,0/((宿舍收费标准!$B$2:$B$119=D3481)*(宿舍收费标准!$C$2:$C$119=F3481)),宿舍收费标准!$D$2:$D$119))</f>
        <v>#NAME?</v>
      </c>
      <c r="H3481" s="10"/>
      <c r="I3481" s="10"/>
      <c r="J3481" s="10"/>
      <c r="K3481" s="10"/>
      <c r="L3481" s="8"/>
      <c r="M3481" s="9" t="e">
        <f t="shared" ca="1" si="108"/>
        <v>#NAME?</v>
      </c>
      <c r="N3481" s="11" t="e">
        <f t="shared" ca="1" si="109"/>
        <v>#NAME?</v>
      </c>
    </row>
    <row r="3482" spans="1:14" x14ac:dyDescent="0.2">
      <c r="A3482" s="10"/>
      <c r="B3482" s="10"/>
      <c r="C3482" s="10"/>
      <c r="D3482" s="10"/>
      <c r="E3482" s="10"/>
      <c r="F3482" s="8"/>
      <c r="G3482" s="11" t="e">
        <f ca="1">_xlfn.IFS(OR(F3482="",D3482=""),"",FIND(C3482,D3482,1)=1,LOOKUP(1,0/((宿舍收费标准!$B$2:$B$119=D3482)*(宿舍收费标准!$C$2:$C$119=F3482)),宿舍收费标准!$D$2:$D$119))</f>
        <v>#NAME?</v>
      </c>
      <c r="H3482" s="10"/>
      <c r="I3482" s="10"/>
      <c r="J3482" s="10"/>
      <c r="K3482" s="10"/>
      <c r="L3482" s="8"/>
      <c r="M3482" s="9" t="e">
        <f t="shared" ca="1" si="108"/>
        <v>#NAME?</v>
      </c>
      <c r="N3482" s="11" t="e">
        <f t="shared" ca="1" si="109"/>
        <v>#NAME?</v>
      </c>
    </row>
    <row r="3483" spans="1:14" x14ac:dyDescent="0.2">
      <c r="A3483" s="10"/>
      <c r="B3483" s="10"/>
      <c r="C3483" s="10"/>
      <c r="D3483" s="10"/>
      <c r="E3483" s="10"/>
      <c r="F3483" s="8"/>
      <c r="G3483" s="11" t="e">
        <f ca="1">_xlfn.IFS(OR(F3483="",D3483=""),"",FIND(C3483,D3483,1)=1,LOOKUP(1,0/((宿舍收费标准!$B$2:$B$119=D3483)*(宿舍收费标准!$C$2:$C$119=F3483)),宿舍收费标准!$D$2:$D$119))</f>
        <v>#NAME?</v>
      </c>
      <c r="H3483" s="10"/>
      <c r="I3483" s="10"/>
      <c r="J3483" s="10"/>
      <c r="K3483" s="10"/>
      <c r="L3483" s="8"/>
      <c r="M3483" s="9" t="e">
        <f t="shared" ca="1" si="108"/>
        <v>#NAME?</v>
      </c>
      <c r="N3483" s="11" t="e">
        <f t="shared" ca="1" si="109"/>
        <v>#NAME?</v>
      </c>
    </row>
    <row r="3484" spans="1:14" x14ac:dyDescent="0.2">
      <c r="A3484" s="10"/>
      <c r="B3484" s="10"/>
      <c r="C3484" s="10"/>
      <c r="D3484" s="10"/>
      <c r="E3484" s="10"/>
      <c r="F3484" s="8"/>
      <c r="G3484" s="11" t="e">
        <f ca="1">_xlfn.IFS(OR(F3484="",D3484=""),"",FIND(C3484,D3484,1)=1,LOOKUP(1,0/((宿舍收费标准!$B$2:$B$119=D3484)*(宿舍收费标准!$C$2:$C$119=F3484)),宿舍收费标准!$D$2:$D$119))</f>
        <v>#NAME?</v>
      </c>
      <c r="H3484" s="10"/>
      <c r="I3484" s="10"/>
      <c r="J3484" s="10"/>
      <c r="K3484" s="10"/>
      <c r="L3484" s="8"/>
      <c r="M3484" s="9" t="e">
        <f t="shared" ca="1" si="108"/>
        <v>#NAME?</v>
      </c>
      <c r="N3484" s="11" t="e">
        <f t="shared" ca="1" si="109"/>
        <v>#NAME?</v>
      </c>
    </row>
    <row r="3485" spans="1:14" x14ac:dyDescent="0.2">
      <c r="A3485" s="10"/>
      <c r="B3485" s="10"/>
      <c r="C3485" s="10"/>
      <c r="D3485" s="10"/>
      <c r="E3485" s="10"/>
      <c r="F3485" s="8"/>
      <c r="G3485" s="11" t="e">
        <f ca="1">_xlfn.IFS(OR(F3485="",D3485=""),"",FIND(C3485,D3485,1)=1,LOOKUP(1,0/((宿舍收费标准!$B$2:$B$119=D3485)*(宿舍收费标准!$C$2:$C$119=F3485)),宿舍收费标准!$D$2:$D$119))</f>
        <v>#NAME?</v>
      </c>
      <c r="H3485" s="10"/>
      <c r="I3485" s="10"/>
      <c r="J3485" s="10"/>
      <c r="K3485" s="10"/>
      <c r="L3485" s="8"/>
      <c r="M3485" s="9" t="e">
        <f t="shared" ca="1" si="108"/>
        <v>#NAME?</v>
      </c>
      <c r="N3485" s="11" t="e">
        <f t="shared" ca="1" si="109"/>
        <v>#NAME?</v>
      </c>
    </row>
    <row r="3486" spans="1:14" x14ac:dyDescent="0.2">
      <c r="A3486" s="10"/>
      <c r="B3486" s="10"/>
      <c r="C3486" s="10"/>
      <c r="D3486" s="10"/>
      <c r="E3486" s="10"/>
      <c r="F3486" s="8"/>
      <c r="G3486" s="11" t="e">
        <f ca="1">_xlfn.IFS(OR(F3486="",D3486=""),"",FIND(C3486,D3486,1)=1,LOOKUP(1,0/((宿舍收费标准!$B$2:$B$119=D3486)*(宿舍收费标准!$C$2:$C$119=F3486)),宿舍收费标准!$D$2:$D$119))</f>
        <v>#NAME?</v>
      </c>
      <c r="H3486" s="10"/>
      <c r="I3486" s="10"/>
      <c r="J3486" s="10"/>
      <c r="K3486" s="10"/>
      <c r="L3486" s="8"/>
      <c r="M3486" s="9" t="e">
        <f t="shared" ca="1" si="108"/>
        <v>#NAME?</v>
      </c>
      <c r="N3486" s="11" t="e">
        <f t="shared" ca="1" si="109"/>
        <v>#NAME?</v>
      </c>
    </row>
    <row r="3487" spans="1:14" x14ac:dyDescent="0.2">
      <c r="A3487" s="10"/>
      <c r="B3487" s="10"/>
      <c r="C3487" s="10"/>
      <c r="D3487" s="10"/>
      <c r="E3487" s="10"/>
      <c r="F3487" s="8"/>
      <c r="G3487" s="11" t="e">
        <f ca="1">_xlfn.IFS(OR(F3487="",D3487=""),"",FIND(C3487,D3487,1)=1,LOOKUP(1,0/((宿舍收费标准!$B$2:$B$119=D3487)*(宿舍收费标准!$C$2:$C$119=F3487)),宿舍收费标准!$D$2:$D$119))</f>
        <v>#NAME?</v>
      </c>
      <c r="H3487" s="10"/>
      <c r="I3487" s="10"/>
      <c r="J3487" s="10"/>
      <c r="K3487" s="10"/>
      <c r="L3487" s="8"/>
      <c r="M3487" s="9" t="e">
        <f t="shared" ca="1" si="108"/>
        <v>#NAME?</v>
      </c>
      <c r="N3487" s="11" t="e">
        <f t="shared" ca="1" si="109"/>
        <v>#NAME?</v>
      </c>
    </row>
    <row r="3488" spans="1:14" x14ac:dyDescent="0.2">
      <c r="A3488" s="10"/>
      <c r="B3488" s="10"/>
      <c r="C3488" s="10"/>
      <c r="D3488" s="10"/>
      <c r="E3488" s="10"/>
      <c r="F3488" s="8"/>
      <c r="G3488" s="11" t="e">
        <f ca="1">_xlfn.IFS(OR(F3488="",D3488=""),"",FIND(C3488,D3488,1)=1,LOOKUP(1,0/((宿舍收费标准!$B$2:$B$119=D3488)*(宿舍收费标准!$C$2:$C$119=F3488)),宿舍收费标准!$D$2:$D$119))</f>
        <v>#NAME?</v>
      </c>
      <c r="H3488" s="10"/>
      <c r="I3488" s="10"/>
      <c r="J3488" s="10"/>
      <c r="K3488" s="10"/>
      <c r="L3488" s="8"/>
      <c r="M3488" s="9" t="e">
        <f t="shared" ca="1" si="108"/>
        <v>#NAME?</v>
      </c>
      <c r="N3488" s="11" t="e">
        <f t="shared" ca="1" si="109"/>
        <v>#NAME?</v>
      </c>
    </row>
    <row r="3489" spans="1:14" x14ac:dyDescent="0.2">
      <c r="A3489" s="10"/>
      <c r="B3489" s="10"/>
      <c r="C3489" s="10"/>
      <c r="D3489" s="10"/>
      <c r="E3489" s="10"/>
      <c r="F3489" s="8"/>
      <c r="G3489" s="11" t="e">
        <f ca="1">_xlfn.IFS(OR(F3489="",D3489=""),"",FIND(C3489,D3489,1)=1,LOOKUP(1,0/((宿舍收费标准!$B$2:$B$119=D3489)*(宿舍收费标准!$C$2:$C$119=F3489)),宿舍收费标准!$D$2:$D$119))</f>
        <v>#NAME?</v>
      </c>
      <c r="H3489" s="10"/>
      <c r="I3489" s="10"/>
      <c r="J3489" s="10"/>
      <c r="K3489" s="10"/>
      <c r="L3489" s="8"/>
      <c r="M3489" s="9" t="e">
        <f t="shared" ca="1" si="108"/>
        <v>#NAME?</v>
      </c>
      <c r="N3489" s="11" t="e">
        <f t="shared" ca="1" si="109"/>
        <v>#NAME?</v>
      </c>
    </row>
    <row r="3490" spans="1:14" x14ac:dyDescent="0.2">
      <c r="A3490" s="10"/>
      <c r="B3490" s="10"/>
      <c r="C3490" s="10"/>
      <c r="D3490" s="10"/>
      <c r="E3490" s="10"/>
      <c r="F3490" s="8"/>
      <c r="G3490" s="11" t="e">
        <f ca="1">_xlfn.IFS(OR(F3490="",D3490=""),"",FIND(C3490,D3490,1)=1,LOOKUP(1,0/((宿舍收费标准!$B$2:$B$119=D3490)*(宿舍收费标准!$C$2:$C$119=F3490)),宿舍收费标准!$D$2:$D$119))</f>
        <v>#NAME?</v>
      </c>
      <c r="H3490" s="10"/>
      <c r="I3490" s="10"/>
      <c r="J3490" s="10"/>
      <c r="K3490" s="10"/>
      <c r="L3490" s="8"/>
      <c r="M3490" s="9" t="e">
        <f t="shared" ca="1" si="108"/>
        <v>#NAME?</v>
      </c>
      <c r="N3490" s="11" t="e">
        <f t="shared" ca="1" si="109"/>
        <v>#NAME?</v>
      </c>
    </row>
    <row r="3491" spans="1:14" x14ac:dyDescent="0.2">
      <c r="A3491" s="10"/>
      <c r="B3491" s="10"/>
      <c r="C3491" s="10"/>
      <c r="D3491" s="10"/>
      <c r="E3491" s="10"/>
      <c r="F3491" s="8"/>
      <c r="G3491" s="11" t="e">
        <f ca="1">_xlfn.IFS(OR(F3491="",D3491=""),"",FIND(C3491,D3491,1)=1,LOOKUP(1,0/((宿舍收费标准!$B$2:$B$119=D3491)*(宿舍收费标准!$C$2:$C$119=F3491)),宿舍收费标准!$D$2:$D$119))</f>
        <v>#NAME?</v>
      </c>
      <c r="H3491" s="10"/>
      <c r="I3491" s="10"/>
      <c r="J3491" s="10"/>
      <c r="K3491" s="10"/>
      <c r="L3491" s="8"/>
      <c r="M3491" s="9" t="e">
        <f t="shared" ca="1" si="108"/>
        <v>#NAME?</v>
      </c>
      <c r="N3491" s="11" t="e">
        <f t="shared" ca="1" si="109"/>
        <v>#NAME?</v>
      </c>
    </row>
    <row r="3492" spans="1:14" x14ac:dyDescent="0.2">
      <c r="A3492" s="10"/>
      <c r="B3492" s="10"/>
      <c r="C3492" s="10"/>
      <c r="D3492" s="10"/>
      <c r="E3492" s="10"/>
      <c r="F3492" s="8"/>
      <c r="G3492" s="11" t="e">
        <f ca="1">_xlfn.IFS(OR(F3492="",D3492=""),"",FIND(C3492,D3492,1)=1,LOOKUP(1,0/((宿舍收费标准!$B$2:$B$119=D3492)*(宿舍收费标准!$C$2:$C$119=F3492)),宿舍收费标准!$D$2:$D$119))</f>
        <v>#NAME?</v>
      </c>
      <c r="H3492" s="10"/>
      <c r="I3492" s="10"/>
      <c r="J3492" s="10"/>
      <c r="K3492" s="10"/>
      <c r="L3492" s="8"/>
      <c r="M3492" s="9" t="e">
        <f t="shared" ca="1" si="108"/>
        <v>#NAME?</v>
      </c>
      <c r="N3492" s="11" t="e">
        <f t="shared" ca="1" si="109"/>
        <v>#NAME?</v>
      </c>
    </row>
    <row r="3493" spans="1:14" x14ac:dyDescent="0.2">
      <c r="A3493" s="10"/>
      <c r="B3493" s="10"/>
      <c r="C3493" s="10"/>
      <c r="D3493" s="10"/>
      <c r="E3493" s="10"/>
      <c r="F3493" s="8"/>
      <c r="G3493" s="11" t="e">
        <f ca="1">_xlfn.IFS(OR(F3493="",D3493=""),"",FIND(C3493,D3493,1)=1,LOOKUP(1,0/((宿舍收费标准!$B$2:$B$119=D3493)*(宿舍收费标准!$C$2:$C$119=F3493)),宿舍收费标准!$D$2:$D$119))</f>
        <v>#NAME?</v>
      </c>
      <c r="H3493" s="10"/>
      <c r="I3493" s="10"/>
      <c r="J3493" s="10"/>
      <c r="K3493" s="10"/>
      <c r="L3493" s="8"/>
      <c r="M3493" s="9" t="e">
        <f t="shared" ca="1" si="108"/>
        <v>#NAME?</v>
      </c>
      <c r="N3493" s="11" t="e">
        <f t="shared" ca="1" si="109"/>
        <v>#NAME?</v>
      </c>
    </row>
    <row r="3494" spans="1:14" x14ac:dyDescent="0.2">
      <c r="A3494" s="10"/>
      <c r="B3494" s="10"/>
      <c r="C3494" s="10"/>
      <c r="D3494" s="10"/>
      <c r="E3494" s="10"/>
      <c r="F3494" s="8"/>
      <c r="G3494" s="11" t="e">
        <f ca="1">_xlfn.IFS(OR(F3494="",D3494=""),"",FIND(C3494,D3494,1)=1,LOOKUP(1,0/((宿舍收费标准!$B$2:$B$119=D3494)*(宿舍收费标准!$C$2:$C$119=F3494)),宿舍收费标准!$D$2:$D$119))</f>
        <v>#NAME?</v>
      </c>
      <c r="H3494" s="10"/>
      <c r="I3494" s="10"/>
      <c r="J3494" s="10"/>
      <c r="K3494" s="10"/>
      <c r="L3494" s="8"/>
      <c r="M3494" s="9" t="e">
        <f t="shared" ca="1" si="108"/>
        <v>#NAME?</v>
      </c>
      <c r="N3494" s="11" t="e">
        <f t="shared" ca="1" si="109"/>
        <v>#NAME?</v>
      </c>
    </row>
    <row r="3495" spans="1:14" x14ac:dyDescent="0.2">
      <c r="A3495" s="10"/>
      <c r="B3495" s="10"/>
      <c r="C3495" s="10"/>
      <c r="D3495" s="10"/>
      <c r="E3495" s="10"/>
      <c r="F3495" s="8"/>
      <c r="G3495" s="11" t="e">
        <f ca="1">_xlfn.IFS(OR(F3495="",D3495=""),"",FIND(C3495,D3495,1)=1,LOOKUP(1,0/((宿舍收费标准!$B$2:$B$119=D3495)*(宿舍收费标准!$C$2:$C$119=F3495)),宿舍收费标准!$D$2:$D$119))</f>
        <v>#NAME?</v>
      </c>
      <c r="H3495" s="10"/>
      <c r="I3495" s="10"/>
      <c r="J3495" s="10"/>
      <c r="K3495" s="10"/>
      <c r="L3495" s="8"/>
      <c r="M3495" s="9" t="e">
        <f t="shared" ca="1" si="108"/>
        <v>#NAME?</v>
      </c>
      <c r="N3495" s="11" t="e">
        <f t="shared" ca="1" si="109"/>
        <v>#NAME?</v>
      </c>
    </row>
    <row r="3496" spans="1:14" x14ac:dyDescent="0.2">
      <c r="A3496" s="10"/>
      <c r="B3496" s="10"/>
      <c r="C3496" s="10"/>
      <c r="D3496" s="10"/>
      <c r="E3496" s="10"/>
      <c r="F3496" s="8"/>
      <c r="G3496" s="11" t="e">
        <f ca="1">_xlfn.IFS(OR(F3496="",D3496=""),"",FIND(C3496,D3496,1)=1,LOOKUP(1,0/((宿舍收费标准!$B$2:$B$119=D3496)*(宿舍收费标准!$C$2:$C$119=F3496)),宿舍收费标准!$D$2:$D$119))</f>
        <v>#NAME?</v>
      </c>
      <c r="H3496" s="10"/>
      <c r="I3496" s="10"/>
      <c r="J3496" s="10"/>
      <c r="K3496" s="10"/>
      <c r="L3496" s="8"/>
      <c r="M3496" s="9" t="e">
        <f t="shared" ca="1" si="108"/>
        <v>#NAME?</v>
      </c>
      <c r="N3496" s="11" t="e">
        <f t="shared" ca="1" si="109"/>
        <v>#NAME?</v>
      </c>
    </row>
    <row r="3497" spans="1:14" x14ac:dyDescent="0.2">
      <c r="A3497" s="10"/>
      <c r="B3497" s="10"/>
      <c r="C3497" s="10"/>
      <c r="D3497" s="10"/>
      <c r="E3497" s="10"/>
      <c r="F3497" s="8"/>
      <c r="G3497" s="11" t="e">
        <f ca="1">_xlfn.IFS(OR(F3497="",D3497=""),"",FIND(C3497,D3497,1)=1,LOOKUP(1,0/((宿舍收费标准!$B$2:$B$119=D3497)*(宿舍收费标准!$C$2:$C$119=F3497)),宿舍收费标准!$D$2:$D$119))</f>
        <v>#NAME?</v>
      </c>
      <c r="H3497" s="10"/>
      <c r="I3497" s="10"/>
      <c r="J3497" s="10"/>
      <c r="K3497" s="10"/>
      <c r="L3497" s="8"/>
      <c r="M3497" s="9" t="e">
        <f t="shared" ca="1" si="108"/>
        <v>#NAME?</v>
      </c>
      <c r="N3497" s="11" t="e">
        <f t="shared" ca="1" si="109"/>
        <v>#NAME?</v>
      </c>
    </row>
    <row r="3498" spans="1:14" x14ac:dyDescent="0.2">
      <c r="A3498" s="10"/>
      <c r="B3498" s="10"/>
      <c r="C3498" s="10"/>
      <c r="D3498" s="10"/>
      <c r="E3498" s="10"/>
      <c r="F3498" s="8"/>
      <c r="G3498" s="11" t="e">
        <f ca="1">_xlfn.IFS(OR(F3498="",D3498=""),"",FIND(C3498,D3498,1)=1,LOOKUP(1,0/((宿舍收费标准!$B$2:$B$119=D3498)*(宿舍收费标准!$C$2:$C$119=F3498)),宿舍收费标准!$D$2:$D$119))</f>
        <v>#NAME?</v>
      </c>
      <c r="H3498" s="10"/>
      <c r="I3498" s="10"/>
      <c r="J3498" s="10"/>
      <c r="K3498" s="10"/>
      <c r="L3498" s="8"/>
      <c r="M3498" s="9" t="e">
        <f t="shared" ca="1" si="108"/>
        <v>#NAME?</v>
      </c>
      <c r="N3498" s="11" t="e">
        <f t="shared" ca="1" si="109"/>
        <v>#NAME?</v>
      </c>
    </row>
    <row r="3499" spans="1:14" x14ac:dyDescent="0.2">
      <c r="A3499" s="10"/>
      <c r="B3499" s="10"/>
      <c r="C3499" s="10"/>
      <c r="D3499" s="10"/>
      <c r="E3499" s="10"/>
      <c r="F3499" s="8"/>
      <c r="G3499" s="11" t="e">
        <f ca="1">_xlfn.IFS(OR(F3499="",D3499=""),"",FIND(C3499,D3499,1)=1,LOOKUP(1,0/((宿舍收费标准!$B$2:$B$119=D3499)*(宿舍收费标准!$C$2:$C$119=F3499)),宿舍收费标准!$D$2:$D$119))</f>
        <v>#NAME?</v>
      </c>
      <c r="H3499" s="10"/>
      <c r="I3499" s="10"/>
      <c r="J3499" s="10"/>
      <c r="K3499" s="10"/>
      <c r="L3499" s="8"/>
      <c r="M3499" s="9" t="e">
        <f t="shared" ca="1" si="108"/>
        <v>#NAME?</v>
      </c>
      <c r="N3499" s="11" t="e">
        <f t="shared" ca="1" si="109"/>
        <v>#NAME?</v>
      </c>
    </row>
    <row r="3500" spans="1:14" x14ac:dyDescent="0.2">
      <c r="A3500" s="10"/>
      <c r="B3500" s="10"/>
      <c r="C3500" s="10"/>
      <c r="D3500" s="10"/>
      <c r="E3500" s="10"/>
      <c r="F3500" s="8"/>
      <c r="G3500" s="11" t="e">
        <f ca="1">_xlfn.IFS(OR(F3500="",D3500=""),"",FIND(C3500,D3500,1)=1,LOOKUP(1,0/((宿舍收费标准!$B$2:$B$119=D3500)*(宿舍收费标准!$C$2:$C$119=F3500)),宿舍收费标准!$D$2:$D$119))</f>
        <v>#NAME?</v>
      </c>
      <c r="H3500" s="10"/>
      <c r="I3500" s="10"/>
      <c r="J3500" s="10"/>
      <c r="K3500" s="10"/>
      <c r="L3500" s="8"/>
      <c r="M3500" s="9" t="e">
        <f t="shared" ca="1" si="108"/>
        <v>#NAME?</v>
      </c>
      <c r="N3500" s="11" t="e">
        <f t="shared" ca="1" si="109"/>
        <v>#NAME?</v>
      </c>
    </row>
    <row r="3501" spans="1:14" x14ac:dyDescent="0.2">
      <c r="A3501" s="10"/>
      <c r="B3501" s="10"/>
      <c r="C3501" s="10"/>
      <c r="D3501" s="10"/>
      <c r="E3501" s="10"/>
      <c r="F3501" s="8"/>
      <c r="G3501" s="11" t="e">
        <f ca="1">_xlfn.IFS(OR(F3501="",D3501=""),"",FIND(C3501,D3501,1)=1,LOOKUP(1,0/((宿舍收费标准!$B$2:$B$119=D3501)*(宿舍收费标准!$C$2:$C$119=F3501)),宿舍收费标准!$D$2:$D$119))</f>
        <v>#NAME?</v>
      </c>
      <c r="H3501" s="10"/>
      <c r="I3501" s="10"/>
      <c r="J3501" s="10"/>
      <c r="K3501" s="10"/>
      <c r="L3501" s="8"/>
      <c r="M3501" s="9" t="e">
        <f t="shared" ca="1" si="108"/>
        <v>#NAME?</v>
      </c>
      <c r="N3501" s="11" t="e">
        <f t="shared" ca="1" si="109"/>
        <v>#NAME?</v>
      </c>
    </row>
    <row r="3502" spans="1:14" x14ac:dyDescent="0.2">
      <c r="A3502" s="10"/>
      <c r="B3502" s="10"/>
      <c r="C3502" s="10"/>
      <c r="D3502" s="10"/>
      <c r="E3502" s="10"/>
      <c r="F3502" s="8"/>
      <c r="G3502" s="11" t="e">
        <f ca="1">_xlfn.IFS(OR(F3502="",D3502=""),"",FIND(C3502,D3502,1)=1,LOOKUP(1,0/((宿舍收费标准!$B$2:$B$119=D3502)*(宿舍收费标准!$C$2:$C$119=F3502)),宿舍收费标准!$D$2:$D$119))</f>
        <v>#NAME?</v>
      </c>
      <c r="H3502" s="10"/>
      <c r="I3502" s="10"/>
      <c r="J3502" s="10"/>
      <c r="K3502" s="10"/>
      <c r="L3502" s="8"/>
      <c r="M3502" s="9" t="e">
        <f t="shared" ca="1" si="108"/>
        <v>#NAME?</v>
      </c>
      <c r="N3502" s="11" t="e">
        <f t="shared" ca="1" si="109"/>
        <v>#NAME?</v>
      </c>
    </row>
    <row r="3503" spans="1:14" x14ac:dyDescent="0.2">
      <c r="A3503" s="10"/>
      <c r="B3503" s="10"/>
      <c r="C3503" s="10"/>
      <c r="D3503" s="10"/>
      <c r="E3503" s="10"/>
      <c r="F3503" s="8"/>
      <c r="G3503" s="11" t="e">
        <f ca="1">_xlfn.IFS(OR(F3503="",D3503=""),"",FIND(C3503,D3503,1)=1,LOOKUP(1,0/((宿舍收费标准!$B$2:$B$119=D3503)*(宿舍收费标准!$C$2:$C$119=F3503)),宿舍收费标准!$D$2:$D$119))</f>
        <v>#NAME?</v>
      </c>
      <c r="H3503" s="10"/>
      <c r="I3503" s="10"/>
      <c r="J3503" s="10"/>
      <c r="K3503" s="10"/>
      <c r="L3503" s="8"/>
      <c r="M3503" s="9" t="e">
        <f t="shared" ca="1" si="108"/>
        <v>#NAME?</v>
      </c>
      <c r="N3503" s="11" t="e">
        <f t="shared" ca="1" si="109"/>
        <v>#NAME?</v>
      </c>
    </row>
    <row r="3504" spans="1:14" x14ac:dyDescent="0.2">
      <c r="A3504" s="10"/>
      <c r="B3504" s="10"/>
      <c r="C3504" s="10"/>
      <c r="D3504" s="10"/>
      <c r="E3504" s="10"/>
      <c r="F3504" s="8"/>
      <c r="G3504" s="11" t="e">
        <f ca="1">_xlfn.IFS(OR(F3504="",D3504=""),"",FIND(C3504,D3504,1)=1,LOOKUP(1,0/((宿舍收费标准!$B$2:$B$119=D3504)*(宿舍收费标准!$C$2:$C$119=F3504)),宿舍收费标准!$D$2:$D$119))</f>
        <v>#NAME?</v>
      </c>
      <c r="H3504" s="10"/>
      <c r="I3504" s="10"/>
      <c r="J3504" s="10"/>
      <c r="K3504" s="10"/>
      <c r="L3504" s="8"/>
      <c r="M3504" s="9" t="e">
        <f t="shared" ca="1" si="108"/>
        <v>#NAME?</v>
      </c>
      <c r="N3504" s="11" t="e">
        <f t="shared" ca="1" si="109"/>
        <v>#NAME?</v>
      </c>
    </row>
    <row r="3505" spans="1:14" x14ac:dyDescent="0.2">
      <c r="A3505" s="10"/>
      <c r="B3505" s="10"/>
      <c r="C3505" s="10"/>
      <c r="D3505" s="10"/>
      <c r="E3505" s="10"/>
      <c r="F3505" s="8"/>
      <c r="G3505" s="11" t="e">
        <f ca="1">_xlfn.IFS(OR(F3505="",D3505=""),"",FIND(C3505,D3505,1)=1,LOOKUP(1,0/((宿舍收费标准!$B$2:$B$119=D3505)*(宿舍收费标准!$C$2:$C$119=F3505)),宿舍收费标准!$D$2:$D$119))</f>
        <v>#NAME?</v>
      </c>
      <c r="H3505" s="10"/>
      <c r="I3505" s="10"/>
      <c r="J3505" s="10"/>
      <c r="K3505" s="10"/>
      <c r="L3505" s="8"/>
      <c r="M3505" s="9" t="e">
        <f t="shared" ca="1" si="108"/>
        <v>#NAME?</v>
      </c>
      <c r="N3505" s="11" t="e">
        <f t="shared" ca="1" si="109"/>
        <v>#NAME?</v>
      </c>
    </row>
    <row r="3506" spans="1:14" x14ac:dyDescent="0.2">
      <c r="A3506" s="10"/>
      <c r="B3506" s="10"/>
      <c r="C3506" s="10"/>
      <c r="D3506" s="10"/>
      <c r="E3506" s="10"/>
      <c r="F3506" s="8"/>
      <c r="G3506" s="11" t="e">
        <f ca="1">_xlfn.IFS(OR(F3506="",D3506=""),"",FIND(C3506,D3506,1)=1,LOOKUP(1,0/((宿舍收费标准!$B$2:$B$119=D3506)*(宿舍收费标准!$C$2:$C$119=F3506)),宿舍收费标准!$D$2:$D$119))</f>
        <v>#NAME?</v>
      </c>
      <c r="H3506" s="10"/>
      <c r="I3506" s="10"/>
      <c r="J3506" s="10"/>
      <c r="K3506" s="10"/>
      <c r="L3506" s="8"/>
      <c r="M3506" s="9" t="e">
        <f t="shared" ca="1" si="108"/>
        <v>#NAME?</v>
      </c>
      <c r="N3506" s="11" t="e">
        <f t="shared" ca="1" si="109"/>
        <v>#NAME?</v>
      </c>
    </row>
    <row r="3507" spans="1:14" x14ac:dyDescent="0.2">
      <c r="A3507" s="10"/>
      <c r="B3507" s="10"/>
      <c r="C3507" s="10"/>
      <c r="D3507" s="10"/>
      <c r="E3507" s="10"/>
      <c r="F3507" s="8"/>
      <c r="G3507" s="11" t="e">
        <f ca="1">_xlfn.IFS(OR(F3507="",D3507=""),"",FIND(C3507,D3507,1)=1,LOOKUP(1,0/((宿舍收费标准!$B$2:$B$119=D3507)*(宿舍收费标准!$C$2:$C$119=F3507)),宿舍收费标准!$D$2:$D$119))</f>
        <v>#NAME?</v>
      </c>
      <c r="H3507" s="10"/>
      <c r="I3507" s="10"/>
      <c r="J3507" s="10"/>
      <c r="K3507" s="10"/>
      <c r="L3507" s="8"/>
      <c r="M3507" s="9" t="e">
        <f t="shared" ca="1" si="108"/>
        <v>#NAME?</v>
      </c>
      <c r="N3507" s="11" t="e">
        <f t="shared" ca="1" si="109"/>
        <v>#NAME?</v>
      </c>
    </row>
    <row r="3508" spans="1:14" x14ac:dyDescent="0.2">
      <c r="A3508" s="10"/>
      <c r="B3508" s="10"/>
      <c r="C3508" s="10"/>
      <c r="D3508" s="10"/>
      <c r="E3508" s="10"/>
      <c r="F3508" s="8"/>
      <c r="G3508" s="11" t="e">
        <f ca="1">_xlfn.IFS(OR(F3508="",D3508=""),"",FIND(C3508,D3508,1)=1,LOOKUP(1,0/((宿舍收费标准!$B$2:$B$119=D3508)*(宿舍收费标准!$C$2:$C$119=F3508)),宿舍收费标准!$D$2:$D$119))</f>
        <v>#NAME?</v>
      </c>
      <c r="H3508" s="10"/>
      <c r="I3508" s="10"/>
      <c r="J3508" s="10"/>
      <c r="K3508" s="10"/>
      <c r="L3508" s="8"/>
      <c r="M3508" s="9" t="e">
        <f t="shared" ca="1" si="108"/>
        <v>#NAME?</v>
      </c>
      <c r="N3508" s="11" t="e">
        <f t="shared" ca="1" si="109"/>
        <v>#NAME?</v>
      </c>
    </row>
    <row r="3509" spans="1:14" x14ac:dyDescent="0.2">
      <c r="A3509" s="10"/>
      <c r="B3509" s="10"/>
      <c r="C3509" s="10"/>
      <c r="D3509" s="10"/>
      <c r="E3509" s="10"/>
      <c r="F3509" s="8"/>
      <c r="G3509" s="11" t="e">
        <f ca="1">_xlfn.IFS(OR(F3509="",D3509=""),"",FIND(C3509,D3509,1)=1,LOOKUP(1,0/((宿舍收费标准!$B$2:$B$119=D3509)*(宿舍收费标准!$C$2:$C$119=F3509)),宿舍收费标准!$D$2:$D$119))</f>
        <v>#NAME?</v>
      </c>
      <c r="H3509" s="10"/>
      <c r="I3509" s="10"/>
      <c r="J3509" s="10"/>
      <c r="K3509" s="10"/>
      <c r="L3509" s="8"/>
      <c r="M3509" s="9" t="e">
        <f t="shared" ca="1" si="108"/>
        <v>#NAME?</v>
      </c>
      <c r="N3509" s="11" t="e">
        <f t="shared" ca="1" si="109"/>
        <v>#NAME?</v>
      </c>
    </row>
    <row r="3510" spans="1:14" x14ac:dyDescent="0.2">
      <c r="A3510" s="10"/>
      <c r="B3510" s="10"/>
      <c r="C3510" s="10"/>
      <c r="D3510" s="10"/>
      <c r="E3510" s="10"/>
      <c r="F3510" s="8"/>
      <c r="G3510" s="11" t="e">
        <f ca="1">_xlfn.IFS(OR(F3510="",D3510=""),"",FIND(C3510,D3510,1)=1,LOOKUP(1,0/((宿舍收费标准!$B$2:$B$119=D3510)*(宿舍收费标准!$C$2:$C$119=F3510)),宿舍收费标准!$D$2:$D$119))</f>
        <v>#NAME?</v>
      </c>
      <c r="H3510" s="10"/>
      <c r="I3510" s="10"/>
      <c r="J3510" s="10"/>
      <c r="K3510" s="10"/>
      <c r="L3510" s="8"/>
      <c r="M3510" s="9" t="e">
        <f t="shared" ca="1" si="108"/>
        <v>#NAME?</v>
      </c>
      <c r="N3510" s="11" t="e">
        <f t="shared" ca="1" si="109"/>
        <v>#NAME?</v>
      </c>
    </row>
    <row r="3511" spans="1:14" x14ac:dyDescent="0.2">
      <c r="A3511" s="10"/>
      <c r="B3511" s="10"/>
      <c r="C3511" s="10"/>
      <c r="D3511" s="10"/>
      <c r="E3511" s="10"/>
      <c r="F3511" s="8"/>
      <c r="G3511" s="11" t="e">
        <f ca="1">_xlfn.IFS(OR(F3511="",D3511=""),"",FIND(C3511,D3511,1)=1,LOOKUP(1,0/((宿舍收费标准!$B$2:$B$119=D3511)*(宿舍收费标准!$C$2:$C$119=F3511)),宿舍收费标准!$D$2:$D$119))</f>
        <v>#NAME?</v>
      </c>
      <c r="H3511" s="10"/>
      <c r="I3511" s="10"/>
      <c r="J3511" s="10"/>
      <c r="K3511" s="10"/>
      <c r="L3511" s="8"/>
      <c r="M3511" s="9" t="e">
        <f t="shared" ca="1" si="108"/>
        <v>#NAME?</v>
      </c>
      <c r="N3511" s="11" t="e">
        <f t="shared" ca="1" si="109"/>
        <v>#NAME?</v>
      </c>
    </row>
    <row r="3512" spans="1:14" x14ac:dyDescent="0.2">
      <c r="A3512" s="10"/>
      <c r="B3512" s="10"/>
      <c r="C3512" s="10"/>
      <c r="D3512" s="10"/>
      <c r="E3512" s="10"/>
      <c r="F3512" s="8"/>
      <c r="G3512" s="11" t="e">
        <f ca="1">_xlfn.IFS(OR(F3512="",D3512=""),"",FIND(C3512,D3512,1)=1,LOOKUP(1,0/((宿舍收费标准!$B$2:$B$119=D3512)*(宿舍收费标准!$C$2:$C$119=F3512)),宿舍收费标准!$D$2:$D$119))</f>
        <v>#NAME?</v>
      </c>
      <c r="H3512" s="10"/>
      <c r="I3512" s="10"/>
      <c r="J3512" s="10"/>
      <c r="K3512" s="10"/>
      <c r="L3512" s="8"/>
      <c r="M3512" s="9" t="e">
        <f t="shared" ca="1" si="108"/>
        <v>#NAME?</v>
      </c>
      <c r="N3512" s="11" t="e">
        <f t="shared" ca="1" si="109"/>
        <v>#NAME?</v>
      </c>
    </row>
    <row r="3513" spans="1:14" x14ac:dyDescent="0.2">
      <c r="A3513" s="10"/>
      <c r="B3513" s="10"/>
      <c r="C3513" s="10"/>
      <c r="D3513" s="10"/>
      <c r="E3513" s="10"/>
      <c r="F3513" s="8"/>
      <c r="G3513" s="11" t="e">
        <f ca="1">_xlfn.IFS(OR(F3513="",D3513=""),"",FIND(C3513,D3513,1)=1,LOOKUP(1,0/((宿舍收费标准!$B$2:$B$119=D3513)*(宿舍收费标准!$C$2:$C$119=F3513)),宿舍收费标准!$D$2:$D$119))</f>
        <v>#NAME?</v>
      </c>
      <c r="H3513" s="10"/>
      <c r="I3513" s="10"/>
      <c r="J3513" s="10"/>
      <c r="K3513" s="10"/>
      <c r="L3513" s="8"/>
      <c r="M3513" s="9" t="e">
        <f t="shared" ca="1" si="108"/>
        <v>#NAME?</v>
      </c>
      <c r="N3513" s="11" t="e">
        <f t="shared" ca="1" si="109"/>
        <v>#NAME?</v>
      </c>
    </row>
    <row r="3514" spans="1:14" x14ac:dyDescent="0.2">
      <c r="A3514" s="10"/>
      <c r="B3514" s="10"/>
      <c r="C3514" s="10"/>
      <c r="D3514" s="10"/>
      <c r="E3514" s="10"/>
      <c r="F3514" s="8"/>
      <c r="G3514" s="11" t="e">
        <f ca="1">_xlfn.IFS(OR(F3514="",D3514=""),"",FIND(C3514,D3514,1)=1,LOOKUP(1,0/((宿舍收费标准!$B$2:$B$119=D3514)*(宿舍收费标准!$C$2:$C$119=F3514)),宿舍收费标准!$D$2:$D$119))</f>
        <v>#NAME?</v>
      </c>
      <c r="H3514" s="10"/>
      <c r="I3514" s="10"/>
      <c r="J3514" s="10"/>
      <c r="K3514" s="10"/>
      <c r="L3514" s="8"/>
      <c r="M3514" s="9" t="e">
        <f t="shared" ca="1" si="108"/>
        <v>#NAME?</v>
      </c>
      <c r="N3514" s="11" t="e">
        <f t="shared" ca="1" si="109"/>
        <v>#NAME?</v>
      </c>
    </row>
    <row r="3515" spans="1:14" x14ac:dyDescent="0.2">
      <c r="A3515" s="10"/>
      <c r="B3515" s="10"/>
      <c r="C3515" s="10"/>
      <c r="D3515" s="10"/>
      <c r="E3515" s="10"/>
      <c r="F3515" s="8"/>
      <c r="G3515" s="11" t="e">
        <f ca="1">_xlfn.IFS(OR(F3515="",D3515=""),"",FIND(C3515,D3515,1)=1,LOOKUP(1,0/((宿舍收费标准!$B$2:$B$119=D3515)*(宿舍收费标准!$C$2:$C$119=F3515)),宿舍收费标准!$D$2:$D$119))</f>
        <v>#NAME?</v>
      </c>
      <c r="H3515" s="10"/>
      <c r="I3515" s="10"/>
      <c r="J3515" s="10"/>
      <c r="K3515" s="10"/>
      <c r="L3515" s="8"/>
      <c r="M3515" s="9" t="e">
        <f t="shared" ca="1" si="108"/>
        <v>#NAME?</v>
      </c>
      <c r="N3515" s="11" t="e">
        <f t="shared" ca="1" si="109"/>
        <v>#NAME?</v>
      </c>
    </row>
    <row r="3516" spans="1:14" x14ac:dyDescent="0.2">
      <c r="A3516" s="10"/>
      <c r="B3516" s="10"/>
      <c r="C3516" s="10"/>
      <c r="D3516" s="10"/>
      <c r="E3516" s="10"/>
      <c r="F3516" s="8"/>
      <c r="G3516" s="11" t="e">
        <f ca="1">_xlfn.IFS(OR(F3516="",D3516=""),"",FIND(C3516,D3516,1)=1,LOOKUP(1,0/((宿舍收费标准!$B$2:$B$119=D3516)*(宿舍收费标准!$C$2:$C$119=F3516)),宿舍收费标准!$D$2:$D$119))</f>
        <v>#NAME?</v>
      </c>
      <c r="H3516" s="10"/>
      <c r="I3516" s="10"/>
      <c r="J3516" s="10"/>
      <c r="K3516" s="10"/>
      <c r="L3516" s="8"/>
      <c r="M3516" s="9" t="e">
        <f t="shared" ca="1" si="108"/>
        <v>#NAME?</v>
      </c>
      <c r="N3516" s="11" t="e">
        <f t="shared" ca="1" si="109"/>
        <v>#NAME?</v>
      </c>
    </row>
    <row r="3517" spans="1:14" x14ac:dyDescent="0.2">
      <c r="A3517" s="10"/>
      <c r="B3517" s="10"/>
      <c r="C3517" s="10"/>
      <c r="D3517" s="10"/>
      <c r="E3517" s="10"/>
      <c r="F3517" s="8"/>
      <c r="G3517" s="11" t="e">
        <f ca="1">_xlfn.IFS(OR(F3517="",D3517=""),"",FIND(C3517,D3517,1)=1,LOOKUP(1,0/((宿舍收费标准!$B$2:$B$119=D3517)*(宿舍收费标准!$C$2:$C$119=F3517)),宿舍收费标准!$D$2:$D$119))</f>
        <v>#NAME?</v>
      </c>
      <c r="H3517" s="10"/>
      <c r="I3517" s="10"/>
      <c r="J3517" s="10"/>
      <c r="K3517" s="10"/>
      <c r="L3517" s="8"/>
      <c r="M3517" s="9" t="e">
        <f t="shared" ca="1" si="108"/>
        <v>#NAME?</v>
      </c>
      <c r="N3517" s="11" t="e">
        <f t="shared" ca="1" si="109"/>
        <v>#NAME?</v>
      </c>
    </row>
    <row r="3518" spans="1:14" x14ac:dyDescent="0.2">
      <c r="A3518" s="10"/>
      <c r="B3518" s="10"/>
      <c r="C3518" s="10"/>
      <c r="D3518" s="10"/>
      <c r="E3518" s="10"/>
      <c r="F3518" s="8"/>
      <c r="G3518" s="11" t="e">
        <f ca="1">_xlfn.IFS(OR(F3518="",D3518=""),"",FIND(C3518,D3518,1)=1,LOOKUP(1,0/((宿舍收费标准!$B$2:$B$119=D3518)*(宿舍收费标准!$C$2:$C$119=F3518)),宿舍收费标准!$D$2:$D$119))</f>
        <v>#NAME?</v>
      </c>
      <c r="H3518" s="10"/>
      <c r="I3518" s="10"/>
      <c r="J3518" s="10"/>
      <c r="K3518" s="10"/>
      <c r="L3518" s="8"/>
      <c r="M3518" s="9" t="e">
        <f t="shared" ca="1" si="108"/>
        <v>#NAME?</v>
      </c>
      <c r="N3518" s="11" t="e">
        <f t="shared" ca="1" si="109"/>
        <v>#NAME?</v>
      </c>
    </row>
    <row r="3519" spans="1:14" x14ac:dyDescent="0.2">
      <c r="A3519" s="10"/>
      <c r="B3519" s="10"/>
      <c r="C3519" s="10"/>
      <c r="D3519" s="10"/>
      <c r="E3519" s="10"/>
      <c r="F3519" s="8"/>
      <c r="G3519" s="11" t="e">
        <f ca="1">_xlfn.IFS(OR(F3519="",D3519=""),"",FIND(C3519,D3519,1)=1,LOOKUP(1,0/((宿舍收费标准!$B$2:$B$119=D3519)*(宿舍收费标准!$C$2:$C$119=F3519)),宿舍收费标准!$D$2:$D$119))</f>
        <v>#NAME?</v>
      </c>
      <c r="H3519" s="10"/>
      <c r="I3519" s="10"/>
      <c r="J3519" s="10"/>
      <c r="K3519" s="10"/>
      <c r="L3519" s="8"/>
      <c r="M3519" s="9" t="e">
        <f t="shared" ca="1" si="108"/>
        <v>#NAME?</v>
      </c>
      <c r="N3519" s="11" t="e">
        <f t="shared" ca="1" si="109"/>
        <v>#NAME?</v>
      </c>
    </row>
    <row r="3520" spans="1:14" x14ac:dyDescent="0.2">
      <c r="A3520" s="10"/>
      <c r="B3520" s="10"/>
      <c r="C3520" s="10"/>
      <c r="D3520" s="10"/>
      <c r="E3520" s="10"/>
      <c r="F3520" s="8"/>
      <c r="G3520" s="11" t="e">
        <f ca="1">_xlfn.IFS(OR(F3520="",D3520=""),"",FIND(C3520,D3520,1)=1,LOOKUP(1,0/((宿舍收费标准!$B$2:$B$119=D3520)*(宿舍收费标准!$C$2:$C$119=F3520)),宿舍收费标准!$D$2:$D$119))</f>
        <v>#NAME?</v>
      </c>
      <c r="H3520" s="10"/>
      <c r="I3520" s="10"/>
      <c r="J3520" s="10"/>
      <c r="K3520" s="10"/>
      <c r="L3520" s="8"/>
      <c r="M3520" s="9" t="e">
        <f t="shared" ca="1" si="108"/>
        <v>#NAME?</v>
      </c>
      <c r="N3520" s="11" t="e">
        <f t="shared" ca="1" si="109"/>
        <v>#NAME?</v>
      </c>
    </row>
    <row r="3521" spans="1:14" x14ac:dyDescent="0.2">
      <c r="A3521" s="10"/>
      <c r="B3521" s="10"/>
      <c r="C3521" s="10"/>
      <c r="D3521" s="10"/>
      <c r="E3521" s="10"/>
      <c r="F3521" s="8"/>
      <c r="G3521" s="11" t="e">
        <f ca="1">_xlfn.IFS(OR(F3521="",D3521=""),"",FIND(C3521,D3521,1)=1,LOOKUP(1,0/((宿舍收费标准!$B$2:$B$119=D3521)*(宿舍收费标准!$C$2:$C$119=F3521)),宿舍收费标准!$D$2:$D$119))</f>
        <v>#NAME?</v>
      </c>
      <c r="H3521" s="10"/>
      <c r="I3521" s="10"/>
      <c r="J3521" s="10"/>
      <c r="K3521" s="10"/>
      <c r="L3521" s="8"/>
      <c r="M3521" s="9" t="e">
        <f t="shared" ca="1" si="108"/>
        <v>#NAME?</v>
      </c>
      <c r="N3521" s="11" t="e">
        <f t="shared" ca="1" si="109"/>
        <v>#NAME?</v>
      </c>
    </row>
    <row r="3522" spans="1:14" x14ac:dyDescent="0.2">
      <c r="A3522" s="10"/>
      <c r="B3522" s="10"/>
      <c r="C3522" s="10"/>
      <c r="D3522" s="10"/>
      <c r="E3522" s="10"/>
      <c r="F3522" s="8"/>
      <c r="G3522" s="11" t="e">
        <f ca="1">_xlfn.IFS(OR(F3522="",D3522=""),"",FIND(C3522,D3522,1)=1,LOOKUP(1,0/((宿舍收费标准!$B$2:$B$119=D3522)*(宿舍收费标准!$C$2:$C$119=F3522)),宿舍收费标准!$D$2:$D$119))</f>
        <v>#NAME?</v>
      </c>
      <c r="H3522" s="10"/>
      <c r="I3522" s="10"/>
      <c r="J3522" s="10"/>
      <c r="K3522" s="10"/>
      <c r="L3522" s="8"/>
      <c r="M3522" s="9" t="e">
        <f t="shared" ca="1" si="108"/>
        <v>#NAME?</v>
      </c>
      <c r="N3522" s="11" t="e">
        <f t="shared" ca="1" si="109"/>
        <v>#NAME?</v>
      </c>
    </row>
    <row r="3523" spans="1:14" x14ac:dyDescent="0.2">
      <c r="A3523" s="10"/>
      <c r="B3523" s="10"/>
      <c r="C3523" s="10"/>
      <c r="D3523" s="10"/>
      <c r="E3523" s="10"/>
      <c r="F3523" s="8"/>
      <c r="G3523" s="11" t="e">
        <f ca="1">_xlfn.IFS(OR(F3523="",D3523=""),"",FIND(C3523,D3523,1)=1,LOOKUP(1,0/((宿舍收费标准!$B$2:$B$119=D3523)*(宿舍收费标准!$C$2:$C$119=F3523)),宿舍收费标准!$D$2:$D$119))</f>
        <v>#NAME?</v>
      </c>
      <c r="H3523" s="10"/>
      <c r="I3523" s="10"/>
      <c r="J3523" s="10"/>
      <c r="K3523" s="10"/>
      <c r="L3523" s="8"/>
      <c r="M3523" s="9" t="e">
        <f t="shared" ca="1" si="108"/>
        <v>#NAME?</v>
      </c>
      <c r="N3523" s="11" t="e">
        <f t="shared" ca="1" si="109"/>
        <v>#NAME?</v>
      </c>
    </row>
    <row r="3524" spans="1:14" x14ac:dyDescent="0.2">
      <c r="A3524" s="10"/>
      <c r="B3524" s="10"/>
      <c r="C3524" s="10"/>
      <c r="D3524" s="10"/>
      <c r="E3524" s="10"/>
      <c r="F3524" s="8"/>
      <c r="G3524" s="11" t="e">
        <f ca="1">_xlfn.IFS(OR(F3524="",D3524=""),"",FIND(C3524,D3524,1)=1,LOOKUP(1,0/((宿舍收费标准!$B$2:$B$119=D3524)*(宿舍收费标准!$C$2:$C$119=F3524)),宿舍收费标准!$D$2:$D$119))</f>
        <v>#NAME?</v>
      </c>
      <c r="H3524" s="10"/>
      <c r="I3524" s="10"/>
      <c r="J3524" s="10"/>
      <c r="K3524" s="10"/>
      <c r="L3524" s="8"/>
      <c r="M3524" s="9" t="e">
        <f t="shared" ca="1" si="108"/>
        <v>#NAME?</v>
      </c>
      <c r="N3524" s="11" t="e">
        <f t="shared" ca="1" si="109"/>
        <v>#NAME?</v>
      </c>
    </row>
    <row r="3525" spans="1:14" x14ac:dyDescent="0.2">
      <c r="A3525" s="10"/>
      <c r="B3525" s="10"/>
      <c r="C3525" s="10"/>
      <c r="D3525" s="10"/>
      <c r="E3525" s="10"/>
      <c r="F3525" s="8"/>
      <c r="G3525" s="11" t="e">
        <f ca="1">_xlfn.IFS(OR(F3525="",D3525=""),"",FIND(C3525,D3525,1)=1,LOOKUP(1,0/((宿舍收费标准!$B$2:$B$119=D3525)*(宿舍收费标准!$C$2:$C$119=F3525)),宿舍收费标准!$D$2:$D$119))</f>
        <v>#NAME?</v>
      </c>
      <c r="H3525" s="10"/>
      <c r="I3525" s="10"/>
      <c r="J3525" s="10"/>
      <c r="K3525" s="10"/>
      <c r="L3525" s="8"/>
      <c r="M3525" s="9" t="e">
        <f t="shared" ca="1" si="108"/>
        <v>#NAME?</v>
      </c>
      <c r="N3525" s="11" t="e">
        <f t="shared" ca="1" si="109"/>
        <v>#NAME?</v>
      </c>
    </row>
    <row r="3526" spans="1:14" x14ac:dyDescent="0.2">
      <c r="A3526" s="10"/>
      <c r="B3526" s="10"/>
      <c r="C3526" s="10"/>
      <c r="D3526" s="10"/>
      <c r="E3526" s="10"/>
      <c r="F3526" s="8"/>
      <c r="G3526" s="11" t="e">
        <f ca="1">_xlfn.IFS(OR(F3526="",D3526=""),"",FIND(C3526,D3526,1)=1,LOOKUP(1,0/((宿舍收费标准!$B$2:$B$119=D3526)*(宿舍收费标准!$C$2:$C$119=F3526)),宿舍收费标准!$D$2:$D$119))</f>
        <v>#NAME?</v>
      </c>
      <c r="H3526" s="10"/>
      <c r="I3526" s="10"/>
      <c r="J3526" s="10"/>
      <c r="K3526" s="10"/>
      <c r="L3526" s="8"/>
      <c r="M3526" s="9" t="e">
        <f t="shared" ca="1" si="108"/>
        <v>#NAME?</v>
      </c>
      <c r="N3526" s="11" t="e">
        <f t="shared" ca="1" si="109"/>
        <v>#NAME?</v>
      </c>
    </row>
    <row r="3527" spans="1:14" x14ac:dyDescent="0.2">
      <c r="A3527" s="10"/>
      <c r="B3527" s="10"/>
      <c r="C3527" s="10"/>
      <c r="D3527" s="10"/>
      <c r="E3527" s="10"/>
      <c r="F3527" s="8"/>
      <c r="G3527" s="11" t="e">
        <f ca="1">_xlfn.IFS(OR(F3527="",D3527=""),"",FIND(C3527,D3527,1)=1,LOOKUP(1,0/((宿舍收费标准!$B$2:$B$119=D3527)*(宿舍收费标准!$C$2:$C$119=F3527)),宿舍收费标准!$D$2:$D$119))</f>
        <v>#NAME?</v>
      </c>
      <c r="H3527" s="10"/>
      <c r="I3527" s="10"/>
      <c r="J3527" s="10"/>
      <c r="K3527" s="10"/>
      <c r="L3527" s="8"/>
      <c r="M3527" s="9" t="e">
        <f t="shared" ref="M3527:M3590" ca="1" si="110">_xlfn.IFS(AND(H3527="",I3527="",J3527="",K3527="",L3527=""),"",OR(H3527&lt;&gt;"",I3527&lt;&gt;"",J3527&lt;&gt;"",K3527&lt;&gt;"",L3527&lt;&gt;""),SUM(_xlfn.IFS(AND(H3527&gt;=16,H3527&lt;=31),1,AND(H3527&gt;=1,H3527&lt;=15),0.5,H3527=0,0),_xlfn.IFS(AND(I3527&gt;=16,I3527&lt;=31),1,AND(I3527&gt;=1,I3527&lt;=15),0.5,I3527=0,0),_xlfn.IFS(AND(J3527&gt;=16,J3527&lt;=31),1,AND(J3527&gt;=1,J3527&lt;=15),0.5,J3527=0,0),_xlfn.IFS(AND(K3527&gt;=16,K3527&lt;=31),1,AND(K3527&gt;=1,K3527&lt;=15),0.5,K3527=0,0),_xlfn.IFS(AND(L3527&gt;=16,L3527&lt;=31),1,AND(L3527&gt;=1,L3527&lt;=15),0.5,L3527=0,0)))</f>
        <v>#NAME?</v>
      </c>
      <c r="N3527" s="11" t="e">
        <f t="shared" ref="N3527:N3590" ca="1" si="111">_xlfn.IFS(M3527="","",M3527&lt;&gt;"",G3527/2-G3527/10*M3527)</f>
        <v>#NAME?</v>
      </c>
    </row>
    <row r="3528" spans="1:14" x14ac:dyDescent="0.2">
      <c r="A3528" s="10"/>
      <c r="B3528" s="10"/>
      <c r="C3528" s="10"/>
      <c r="D3528" s="10"/>
      <c r="E3528" s="10"/>
      <c r="F3528" s="8"/>
      <c r="G3528" s="11" t="e">
        <f ca="1">_xlfn.IFS(OR(F3528="",D3528=""),"",FIND(C3528,D3528,1)=1,LOOKUP(1,0/((宿舍收费标准!$B$2:$B$119=D3528)*(宿舍收费标准!$C$2:$C$119=F3528)),宿舍收费标准!$D$2:$D$119))</f>
        <v>#NAME?</v>
      </c>
      <c r="H3528" s="10"/>
      <c r="I3528" s="10"/>
      <c r="J3528" s="10"/>
      <c r="K3528" s="10"/>
      <c r="L3528" s="8"/>
      <c r="M3528" s="9" t="e">
        <f t="shared" ca="1" si="110"/>
        <v>#NAME?</v>
      </c>
      <c r="N3528" s="11" t="e">
        <f t="shared" ca="1" si="111"/>
        <v>#NAME?</v>
      </c>
    </row>
    <row r="3529" spans="1:14" x14ac:dyDescent="0.2">
      <c r="A3529" s="10"/>
      <c r="B3529" s="10"/>
      <c r="C3529" s="10"/>
      <c r="D3529" s="10"/>
      <c r="E3529" s="10"/>
      <c r="F3529" s="8"/>
      <c r="G3529" s="11" t="e">
        <f ca="1">_xlfn.IFS(OR(F3529="",D3529=""),"",FIND(C3529,D3529,1)=1,LOOKUP(1,0/((宿舍收费标准!$B$2:$B$119=D3529)*(宿舍收费标准!$C$2:$C$119=F3529)),宿舍收费标准!$D$2:$D$119))</f>
        <v>#NAME?</v>
      </c>
      <c r="H3529" s="10"/>
      <c r="I3529" s="10"/>
      <c r="J3529" s="10"/>
      <c r="K3529" s="10"/>
      <c r="L3529" s="8"/>
      <c r="M3529" s="9" t="e">
        <f t="shared" ca="1" si="110"/>
        <v>#NAME?</v>
      </c>
      <c r="N3529" s="11" t="e">
        <f t="shared" ca="1" si="111"/>
        <v>#NAME?</v>
      </c>
    </row>
    <row r="3530" spans="1:14" x14ac:dyDescent="0.2">
      <c r="A3530" s="10"/>
      <c r="B3530" s="10"/>
      <c r="C3530" s="10"/>
      <c r="D3530" s="10"/>
      <c r="E3530" s="10"/>
      <c r="F3530" s="8"/>
      <c r="G3530" s="11" t="e">
        <f ca="1">_xlfn.IFS(OR(F3530="",D3530=""),"",FIND(C3530,D3530,1)=1,LOOKUP(1,0/((宿舍收费标准!$B$2:$B$119=D3530)*(宿舍收费标准!$C$2:$C$119=F3530)),宿舍收费标准!$D$2:$D$119))</f>
        <v>#NAME?</v>
      </c>
      <c r="H3530" s="10"/>
      <c r="I3530" s="10"/>
      <c r="J3530" s="10"/>
      <c r="K3530" s="10"/>
      <c r="L3530" s="8"/>
      <c r="M3530" s="9" t="e">
        <f t="shared" ca="1" si="110"/>
        <v>#NAME?</v>
      </c>
      <c r="N3530" s="11" t="e">
        <f t="shared" ca="1" si="111"/>
        <v>#NAME?</v>
      </c>
    </row>
    <row r="3531" spans="1:14" x14ac:dyDescent="0.2">
      <c r="A3531" s="10"/>
      <c r="B3531" s="10"/>
      <c r="C3531" s="10"/>
      <c r="D3531" s="10"/>
      <c r="E3531" s="10"/>
      <c r="F3531" s="8"/>
      <c r="G3531" s="11" t="e">
        <f ca="1">_xlfn.IFS(OR(F3531="",D3531=""),"",FIND(C3531,D3531,1)=1,LOOKUP(1,0/((宿舍收费标准!$B$2:$B$119=D3531)*(宿舍收费标准!$C$2:$C$119=F3531)),宿舍收费标准!$D$2:$D$119))</f>
        <v>#NAME?</v>
      </c>
      <c r="H3531" s="10"/>
      <c r="I3531" s="10"/>
      <c r="J3531" s="10"/>
      <c r="K3531" s="10"/>
      <c r="L3531" s="8"/>
      <c r="M3531" s="9" t="e">
        <f t="shared" ca="1" si="110"/>
        <v>#NAME?</v>
      </c>
      <c r="N3531" s="11" t="e">
        <f t="shared" ca="1" si="111"/>
        <v>#NAME?</v>
      </c>
    </row>
    <row r="3532" spans="1:14" x14ac:dyDescent="0.2">
      <c r="A3532" s="10"/>
      <c r="B3532" s="10"/>
      <c r="C3532" s="10"/>
      <c r="D3532" s="10"/>
      <c r="E3532" s="10"/>
      <c r="F3532" s="8"/>
      <c r="G3532" s="11" t="e">
        <f ca="1">_xlfn.IFS(OR(F3532="",D3532=""),"",FIND(C3532,D3532,1)=1,LOOKUP(1,0/((宿舍收费标准!$B$2:$B$119=D3532)*(宿舍收费标准!$C$2:$C$119=F3532)),宿舍收费标准!$D$2:$D$119))</f>
        <v>#NAME?</v>
      </c>
      <c r="H3532" s="10"/>
      <c r="I3532" s="10"/>
      <c r="J3532" s="10"/>
      <c r="K3532" s="10"/>
      <c r="L3532" s="8"/>
      <c r="M3532" s="9" t="e">
        <f t="shared" ca="1" si="110"/>
        <v>#NAME?</v>
      </c>
      <c r="N3532" s="11" t="e">
        <f t="shared" ca="1" si="111"/>
        <v>#NAME?</v>
      </c>
    </row>
    <row r="3533" spans="1:14" x14ac:dyDescent="0.2">
      <c r="A3533" s="10"/>
      <c r="B3533" s="10"/>
      <c r="C3533" s="10"/>
      <c r="D3533" s="10"/>
      <c r="E3533" s="10"/>
      <c r="F3533" s="8"/>
      <c r="G3533" s="11" t="e">
        <f ca="1">_xlfn.IFS(OR(F3533="",D3533=""),"",FIND(C3533,D3533,1)=1,LOOKUP(1,0/((宿舍收费标准!$B$2:$B$119=D3533)*(宿舍收费标准!$C$2:$C$119=F3533)),宿舍收费标准!$D$2:$D$119))</f>
        <v>#NAME?</v>
      </c>
      <c r="H3533" s="10"/>
      <c r="I3533" s="10"/>
      <c r="J3533" s="10"/>
      <c r="K3533" s="10"/>
      <c r="L3533" s="8"/>
      <c r="M3533" s="9" t="e">
        <f t="shared" ca="1" si="110"/>
        <v>#NAME?</v>
      </c>
      <c r="N3533" s="11" t="e">
        <f t="shared" ca="1" si="111"/>
        <v>#NAME?</v>
      </c>
    </row>
    <row r="3534" spans="1:14" x14ac:dyDescent="0.2">
      <c r="A3534" s="10"/>
      <c r="B3534" s="10"/>
      <c r="C3534" s="10"/>
      <c r="D3534" s="10"/>
      <c r="E3534" s="10"/>
      <c r="F3534" s="8"/>
      <c r="G3534" s="11" t="e">
        <f ca="1">_xlfn.IFS(OR(F3534="",D3534=""),"",FIND(C3534,D3534,1)=1,LOOKUP(1,0/((宿舍收费标准!$B$2:$B$119=D3534)*(宿舍收费标准!$C$2:$C$119=F3534)),宿舍收费标准!$D$2:$D$119))</f>
        <v>#NAME?</v>
      </c>
      <c r="H3534" s="10"/>
      <c r="I3534" s="10"/>
      <c r="J3534" s="10"/>
      <c r="K3534" s="10"/>
      <c r="L3534" s="8"/>
      <c r="M3534" s="9" t="e">
        <f t="shared" ca="1" si="110"/>
        <v>#NAME?</v>
      </c>
      <c r="N3534" s="11" t="e">
        <f t="shared" ca="1" si="111"/>
        <v>#NAME?</v>
      </c>
    </row>
    <row r="3535" spans="1:14" x14ac:dyDescent="0.2">
      <c r="A3535" s="10"/>
      <c r="B3535" s="10"/>
      <c r="C3535" s="10"/>
      <c r="D3535" s="10"/>
      <c r="E3535" s="10"/>
      <c r="F3535" s="8"/>
      <c r="G3535" s="11" t="e">
        <f ca="1">_xlfn.IFS(OR(F3535="",D3535=""),"",FIND(C3535,D3535,1)=1,LOOKUP(1,0/((宿舍收费标准!$B$2:$B$119=D3535)*(宿舍收费标准!$C$2:$C$119=F3535)),宿舍收费标准!$D$2:$D$119))</f>
        <v>#NAME?</v>
      </c>
      <c r="H3535" s="10"/>
      <c r="I3535" s="10"/>
      <c r="J3535" s="10"/>
      <c r="K3535" s="10"/>
      <c r="L3535" s="8"/>
      <c r="M3535" s="9" t="e">
        <f t="shared" ca="1" si="110"/>
        <v>#NAME?</v>
      </c>
      <c r="N3535" s="11" t="e">
        <f t="shared" ca="1" si="111"/>
        <v>#NAME?</v>
      </c>
    </row>
    <row r="3536" spans="1:14" x14ac:dyDescent="0.2">
      <c r="A3536" s="10"/>
      <c r="B3536" s="10"/>
      <c r="C3536" s="10"/>
      <c r="D3536" s="10"/>
      <c r="E3536" s="10"/>
      <c r="F3536" s="8"/>
      <c r="G3536" s="11" t="e">
        <f ca="1">_xlfn.IFS(OR(F3536="",D3536=""),"",FIND(C3536,D3536,1)=1,LOOKUP(1,0/((宿舍收费标准!$B$2:$B$119=D3536)*(宿舍收费标准!$C$2:$C$119=F3536)),宿舍收费标准!$D$2:$D$119))</f>
        <v>#NAME?</v>
      </c>
      <c r="H3536" s="10"/>
      <c r="I3536" s="10"/>
      <c r="J3536" s="10"/>
      <c r="K3536" s="10"/>
      <c r="L3536" s="8"/>
      <c r="M3536" s="9" t="e">
        <f t="shared" ca="1" si="110"/>
        <v>#NAME?</v>
      </c>
      <c r="N3536" s="11" t="e">
        <f t="shared" ca="1" si="111"/>
        <v>#NAME?</v>
      </c>
    </row>
    <row r="3537" spans="1:14" x14ac:dyDescent="0.2">
      <c r="A3537" s="10"/>
      <c r="B3537" s="10"/>
      <c r="C3537" s="10"/>
      <c r="D3537" s="10"/>
      <c r="E3537" s="10"/>
      <c r="F3537" s="8"/>
      <c r="G3537" s="11" t="e">
        <f ca="1">_xlfn.IFS(OR(F3537="",D3537=""),"",FIND(C3537,D3537,1)=1,LOOKUP(1,0/((宿舍收费标准!$B$2:$B$119=D3537)*(宿舍收费标准!$C$2:$C$119=F3537)),宿舍收费标准!$D$2:$D$119))</f>
        <v>#NAME?</v>
      </c>
      <c r="H3537" s="10"/>
      <c r="I3537" s="10"/>
      <c r="J3537" s="10"/>
      <c r="K3537" s="10"/>
      <c r="L3537" s="8"/>
      <c r="M3537" s="9" t="e">
        <f t="shared" ca="1" si="110"/>
        <v>#NAME?</v>
      </c>
      <c r="N3537" s="11" t="e">
        <f t="shared" ca="1" si="111"/>
        <v>#NAME?</v>
      </c>
    </row>
    <row r="3538" spans="1:14" x14ac:dyDescent="0.2">
      <c r="A3538" s="10"/>
      <c r="B3538" s="10"/>
      <c r="C3538" s="10"/>
      <c r="D3538" s="10"/>
      <c r="E3538" s="10"/>
      <c r="F3538" s="8"/>
      <c r="G3538" s="11" t="e">
        <f ca="1">_xlfn.IFS(OR(F3538="",D3538=""),"",FIND(C3538,D3538,1)=1,LOOKUP(1,0/((宿舍收费标准!$B$2:$B$119=D3538)*(宿舍收费标准!$C$2:$C$119=F3538)),宿舍收费标准!$D$2:$D$119))</f>
        <v>#NAME?</v>
      </c>
      <c r="H3538" s="10"/>
      <c r="I3538" s="10"/>
      <c r="J3538" s="10"/>
      <c r="K3538" s="10"/>
      <c r="L3538" s="8"/>
      <c r="M3538" s="9" t="e">
        <f t="shared" ca="1" si="110"/>
        <v>#NAME?</v>
      </c>
      <c r="N3538" s="11" t="e">
        <f t="shared" ca="1" si="111"/>
        <v>#NAME?</v>
      </c>
    </row>
    <row r="3539" spans="1:14" x14ac:dyDescent="0.2">
      <c r="A3539" s="10"/>
      <c r="B3539" s="10"/>
      <c r="C3539" s="10"/>
      <c r="D3539" s="10"/>
      <c r="E3539" s="10"/>
      <c r="F3539" s="8"/>
      <c r="G3539" s="11" t="e">
        <f ca="1">_xlfn.IFS(OR(F3539="",D3539=""),"",FIND(C3539,D3539,1)=1,LOOKUP(1,0/((宿舍收费标准!$B$2:$B$119=D3539)*(宿舍收费标准!$C$2:$C$119=F3539)),宿舍收费标准!$D$2:$D$119))</f>
        <v>#NAME?</v>
      </c>
      <c r="H3539" s="10"/>
      <c r="I3539" s="10"/>
      <c r="J3539" s="10"/>
      <c r="K3539" s="10"/>
      <c r="L3539" s="8"/>
      <c r="M3539" s="9" t="e">
        <f t="shared" ca="1" si="110"/>
        <v>#NAME?</v>
      </c>
      <c r="N3539" s="11" t="e">
        <f t="shared" ca="1" si="111"/>
        <v>#NAME?</v>
      </c>
    </row>
    <row r="3540" spans="1:14" x14ac:dyDescent="0.2">
      <c r="A3540" s="10"/>
      <c r="B3540" s="10"/>
      <c r="C3540" s="10"/>
      <c r="D3540" s="10"/>
      <c r="E3540" s="10"/>
      <c r="F3540" s="8"/>
      <c r="G3540" s="11" t="e">
        <f ca="1">_xlfn.IFS(OR(F3540="",D3540=""),"",FIND(C3540,D3540,1)=1,LOOKUP(1,0/((宿舍收费标准!$B$2:$B$119=D3540)*(宿舍收费标准!$C$2:$C$119=F3540)),宿舍收费标准!$D$2:$D$119))</f>
        <v>#NAME?</v>
      </c>
      <c r="H3540" s="10"/>
      <c r="I3540" s="10"/>
      <c r="J3540" s="10"/>
      <c r="K3540" s="10"/>
      <c r="L3540" s="8"/>
      <c r="M3540" s="9" t="e">
        <f t="shared" ca="1" si="110"/>
        <v>#NAME?</v>
      </c>
      <c r="N3540" s="11" t="e">
        <f t="shared" ca="1" si="111"/>
        <v>#NAME?</v>
      </c>
    </row>
    <row r="3541" spans="1:14" x14ac:dyDescent="0.2">
      <c r="A3541" s="10"/>
      <c r="B3541" s="10"/>
      <c r="C3541" s="10"/>
      <c r="D3541" s="10"/>
      <c r="E3541" s="10"/>
      <c r="F3541" s="8"/>
      <c r="G3541" s="11" t="e">
        <f ca="1">_xlfn.IFS(OR(F3541="",D3541=""),"",FIND(C3541,D3541,1)=1,LOOKUP(1,0/((宿舍收费标准!$B$2:$B$119=D3541)*(宿舍收费标准!$C$2:$C$119=F3541)),宿舍收费标准!$D$2:$D$119))</f>
        <v>#NAME?</v>
      </c>
      <c r="H3541" s="10"/>
      <c r="I3541" s="10"/>
      <c r="J3541" s="10"/>
      <c r="K3541" s="10"/>
      <c r="L3541" s="8"/>
      <c r="M3541" s="9" t="e">
        <f t="shared" ca="1" si="110"/>
        <v>#NAME?</v>
      </c>
      <c r="N3541" s="11" t="e">
        <f t="shared" ca="1" si="111"/>
        <v>#NAME?</v>
      </c>
    </row>
    <row r="3542" spans="1:14" x14ac:dyDescent="0.2">
      <c r="A3542" s="10"/>
      <c r="B3542" s="10"/>
      <c r="C3542" s="10"/>
      <c r="D3542" s="10"/>
      <c r="E3542" s="10"/>
      <c r="F3542" s="8"/>
      <c r="G3542" s="11" t="e">
        <f ca="1">_xlfn.IFS(OR(F3542="",D3542=""),"",FIND(C3542,D3542,1)=1,LOOKUP(1,0/((宿舍收费标准!$B$2:$B$119=D3542)*(宿舍收费标准!$C$2:$C$119=F3542)),宿舍收费标准!$D$2:$D$119))</f>
        <v>#NAME?</v>
      </c>
      <c r="H3542" s="10"/>
      <c r="I3542" s="10"/>
      <c r="J3542" s="10"/>
      <c r="K3542" s="10"/>
      <c r="L3542" s="8"/>
      <c r="M3542" s="9" t="e">
        <f t="shared" ca="1" si="110"/>
        <v>#NAME?</v>
      </c>
      <c r="N3542" s="11" t="e">
        <f t="shared" ca="1" si="111"/>
        <v>#NAME?</v>
      </c>
    </row>
    <row r="3543" spans="1:14" x14ac:dyDescent="0.2">
      <c r="A3543" s="10"/>
      <c r="B3543" s="10"/>
      <c r="C3543" s="10"/>
      <c r="D3543" s="10"/>
      <c r="E3543" s="10"/>
      <c r="F3543" s="8"/>
      <c r="G3543" s="11" t="e">
        <f ca="1">_xlfn.IFS(OR(F3543="",D3543=""),"",FIND(C3543,D3543,1)=1,LOOKUP(1,0/((宿舍收费标准!$B$2:$B$119=D3543)*(宿舍收费标准!$C$2:$C$119=F3543)),宿舍收费标准!$D$2:$D$119))</f>
        <v>#NAME?</v>
      </c>
      <c r="H3543" s="10"/>
      <c r="I3543" s="10"/>
      <c r="J3543" s="10"/>
      <c r="K3543" s="10"/>
      <c r="L3543" s="8"/>
      <c r="M3543" s="9" t="e">
        <f t="shared" ca="1" si="110"/>
        <v>#NAME?</v>
      </c>
      <c r="N3543" s="11" t="e">
        <f t="shared" ca="1" si="111"/>
        <v>#NAME?</v>
      </c>
    </row>
    <row r="3544" spans="1:14" x14ac:dyDescent="0.2">
      <c r="A3544" s="10"/>
      <c r="B3544" s="10"/>
      <c r="C3544" s="10"/>
      <c r="D3544" s="10"/>
      <c r="E3544" s="10"/>
      <c r="F3544" s="8"/>
      <c r="G3544" s="11" t="e">
        <f ca="1">_xlfn.IFS(OR(F3544="",D3544=""),"",FIND(C3544,D3544,1)=1,LOOKUP(1,0/((宿舍收费标准!$B$2:$B$119=D3544)*(宿舍收费标准!$C$2:$C$119=F3544)),宿舍收费标准!$D$2:$D$119))</f>
        <v>#NAME?</v>
      </c>
      <c r="H3544" s="10"/>
      <c r="I3544" s="10"/>
      <c r="J3544" s="10"/>
      <c r="K3544" s="10"/>
      <c r="L3544" s="8"/>
      <c r="M3544" s="9" t="e">
        <f t="shared" ca="1" si="110"/>
        <v>#NAME?</v>
      </c>
      <c r="N3544" s="11" t="e">
        <f t="shared" ca="1" si="111"/>
        <v>#NAME?</v>
      </c>
    </row>
    <row r="3545" spans="1:14" x14ac:dyDescent="0.2">
      <c r="A3545" s="10"/>
      <c r="B3545" s="10"/>
      <c r="C3545" s="10"/>
      <c r="D3545" s="10"/>
      <c r="E3545" s="10"/>
      <c r="F3545" s="8"/>
      <c r="G3545" s="11" t="e">
        <f ca="1">_xlfn.IFS(OR(F3545="",D3545=""),"",FIND(C3545,D3545,1)=1,LOOKUP(1,0/((宿舍收费标准!$B$2:$B$119=D3545)*(宿舍收费标准!$C$2:$C$119=F3545)),宿舍收费标准!$D$2:$D$119))</f>
        <v>#NAME?</v>
      </c>
      <c r="H3545" s="10"/>
      <c r="I3545" s="10"/>
      <c r="J3545" s="10"/>
      <c r="K3545" s="10"/>
      <c r="L3545" s="8"/>
      <c r="M3545" s="9" t="e">
        <f t="shared" ca="1" si="110"/>
        <v>#NAME?</v>
      </c>
      <c r="N3545" s="11" t="e">
        <f t="shared" ca="1" si="111"/>
        <v>#NAME?</v>
      </c>
    </row>
    <row r="3546" spans="1:14" x14ac:dyDescent="0.2">
      <c r="A3546" s="10"/>
      <c r="B3546" s="10"/>
      <c r="C3546" s="10"/>
      <c r="D3546" s="10"/>
      <c r="E3546" s="10"/>
      <c r="F3546" s="8"/>
      <c r="G3546" s="11" t="e">
        <f ca="1">_xlfn.IFS(OR(F3546="",D3546=""),"",FIND(C3546,D3546,1)=1,LOOKUP(1,0/((宿舍收费标准!$B$2:$B$119=D3546)*(宿舍收费标准!$C$2:$C$119=F3546)),宿舍收费标准!$D$2:$D$119))</f>
        <v>#NAME?</v>
      </c>
      <c r="H3546" s="10"/>
      <c r="I3546" s="10"/>
      <c r="J3546" s="10"/>
      <c r="K3546" s="10"/>
      <c r="L3546" s="8"/>
      <c r="M3546" s="9" t="e">
        <f t="shared" ca="1" si="110"/>
        <v>#NAME?</v>
      </c>
      <c r="N3546" s="11" t="e">
        <f t="shared" ca="1" si="111"/>
        <v>#NAME?</v>
      </c>
    </row>
    <row r="3547" spans="1:14" x14ac:dyDescent="0.2">
      <c r="A3547" s="10"/>
      <c r="B3547" s="10"/>
      <c r="C3547" s="10"/>
      <c r="D3547" s="10"/>
      <c r="E3547" s="10"/>
      <c r="F3547" s="8"/>
      <c r="G3547" s="11" t="e">
        <f ca="1">_xlfn.IFS(OR(F3547="",D3547=""),"",FIND(C3547,D3547,1)=1,LOOKUP(1,0/((宿舍收费标准!$B$2:$B$119=D3547)*(宿舍收费标准!$C$2:$C$119=F3547)),宿舍收费标准!$D$2:$D$119))</f>
        <v>#NAME?</v>
      </c>
      <c r="H3547" s="10"/>
      <c r="I3547" s="10"/>
      <c r="J3547" s="10"/>
      <c r="K3547" s="10"/>
      <c r="L3547" s="8"/>
      <c r="M3547" s="9" t="e">
        <f t="shared" ca="1" si="110"/>
        <v>#NAME?</v>
      </c>
      <c r="N3547" s="11" t="e">
        <f t="shared" ca="1" si="111"/>
        <v>#NAME?</v>
      </c>
    </row>
    <row r="3548" spans="1:14" x14ac:dyDescent="0.2">
      <c r="A3548" s="10"/>
      <c r="B3548" s="10"/>
      <c r="C3548" s="10"/>
      <c r="D3548" s="10"/>
      <c r="E3548" s="10"/>
      <c r="F3548" s="8"/>
      <c r="G3548" s="11" t="e">
        <f ca="1">_xlfn.IFS(OR(F3548="",D3548=""),"",FIND(C3548,D3548,1)=1,LOOKUP(1,0/((宿舍收费标准!$B$2:$B$119=D3548)*(宿舍收费标准!$C$2:$C$119=F3548)),宿舍收费标准!$D$2:$D$119))</f>
        <v>#NAME?</v>
      </c>
      <c r="H3548" s="10"/>
      <c r="I3548" s="10"/>
      <c r="J3548" s="10"/>
      <c r="K3548" s="10"/>
      <c r="L3548" s="8"/>
      <c r="M3548" s="9" t="e">
        <f t="shared" ca="1" si="110"/>
        <v>#NAME?</v>
      </c>
      <c r="N3548" s="11" t="e">
        <f t="shared" ca="1" si="111"/>
        <v>#NAME?</v>
      </c>
    </row>
    <row r="3549" spans="1:14" x14ac:dyDescent="0.2">
      <c r="A3549" s="10"/>
      <c r="B3549" s="10"/>
      <c r="C3549" s="10"/>
      <c r="D3549" s="10"/>
      <c r="E3549" s="10"/>
      <c r="F3549" s="8"/>
      <c r="G3549" s="11" t="e">
        <f ca="1">_xlfn.IFS(OR(F3549="",D3549=""),"",FIND(C3549,D3549,1)=1,LOOKUP(1,0/((宿舍收费标准!$B$2:$B$119=D3549)*(宿舍收费标准!$C$2:$C$119=F3549)),宿舍收费标准!$D$2:$D$119))</f>
        <v>#NAME?</v>
      </c>
      <c r="H3549" s="10"/>
      <c r="I3549" s="10"/>
      <c r="J3549" s="10"/>
      <c r="K3549" s="10"/>
      <c r="L3549" s="8"/>
      <c r="M3549" s="9" t="e">
        <f t="shared" ca="1" si="110"/>
        <v>#NAME?</v>
      </c>
      <c r="N3549" s="11" t="e">
        <f t="shared" ca="1" si="111"/>
        <v>#NAME?</v>
      </c>
    </row>
    <row r="3550" spans="1:14" x14ac:dyDescent="0.2">
      <c r="A3550" s="10"/>
      <c r="B3550" s="10"/>
      <c r="C3550" s="10"/>
      <c r="D3550" s="10"/>
      <c r="E3550" s="10"/>
      <c r="F3550" s="8"/>
      <c r="G3550" s="11" t="e">
        <f ca="1">_xlfn.IFS(OR(F3550="",D3550=""),"",FIND(C3550,D3550,1)=1,LOOKUP(1,0/((宿舍收费标准!$B$2:$B$119=D3550)*(宿舍收费标准!$C$2:$C$119=F3550)),宿舍收费标准!$D$2:$D$119))</f>
        <v>#NAME?</v>
      </c>
      <c r="H3550" s="10"/>
      <c r="I3550" s="10"/>
      <c r="J3550" s="10"/>
      <c r="K3550" s="10"/>
      <c r="L3550" s="8"/>
      <c r="M3550" s="9" t="e">
        <f t="shared" ca="1" si="110"/>
        <v>#NAME?</v>
      </c>
      <c r="N3550" s="11" t="e">
        <f t="shared" ca="1" si="111"/>
        <v>#NAME?</v>
      </c>
    </row>
    <row r="3551" spans="1:14" x14ac:dyDescent="0.2">
      <c r="A3551" s="10"/>
      <c r="B3551" s="10"/>
      <c r="C3551" s="10"/>
      <c r="D3551" s="10"/>
      <c r="E3551" s="10"/>
      <c r="F3551" s="8"/>
      <c r="G3551" s="11" t="e">
        <f ca="1">_xlfn.IFS(OR(F3551="",D3551=""),"",FIND(C3551,D3551,1)=1,LOOKUP(1,0/((宿舍收费标准!$B$2:$B$119=D3551)*(宿舍收费标准!$C$2:$C$119=F3551)),宿舍收费标准!$D$2:$D$119))</f>
        <v>#NAME?</v>
      </c>
      <c r="H3551" s="10"/>
      <c r="I3551" s="10"/>
      <c r="J3551" s="10"/>
      <c r="K3551" s="10"/>
      <c r="L3551" s="8"/>
      <c r="M3551" s="9" t="e">
        <f t="shared" ca="1" si="110"/>
        <v>#NAME?</v>
      </c>
      <c r="N3551" s="11" t="e">
        <f t="shared" ca="1" si="111"/>
        <v>#NAME?</v>
      </c>
    </row>
    <row r="3552" spans="1:14" x14ac:dyDescent="0.2">
      <c r="A3552" s="10"/>
      <c r="B3552" s="10"/>
      <c r="C3552" s="10"/>
      <c r="D3552" s="10"/>
      <c r="E3552" s="10"/>
      <c r="F3552" s="8"/>
      <c r="G3552" s="11" t="e">
        <f ca="1">_xlfn.IFS(OR(F3552="",D3552=""),"",FIND(C3552,D3552,1)=1,LOOKUP(1,0/((宿舍收费标准!$B$2:$B$119=D3552)*(宿舍收费标准!$C$2:$C$119=F3552)),宿舍收费标准!$D$2:$D$119))</f>
        <v>#NAME?</v>
      </c>
      <c r="H3552" s="10"/>
      <c r="I3552" s="10"/>
      <c r="J3552" s="10"/>
      <c r="K3552" s="10"/>
      <c r="L3552" s="8"/>
      <c r="M3552" s="9" t="e">
        <f t="shared" ca="1" si="110"/>
        <v>#NAME?</v>
      </c>
      <c r="N3552" s="11" t="e">
        <f t="shared" ca="1" si="111"/>
        <v>#NAME?</v>
      </c>
    </row>
    <row r="3553" spans="1:14" x14ac:dyDescent="0.2">
      <c r="A3553" s="10"/>
      <c r="B3553" s="10"/>
      <c r="C3553" s="10"/>
      <c r="D3553" s="10"/>
      <c r="E3553" s="10"/>
      <c r="F3553" s="8"/>
      <c r="G3553" s="11" t="e">
        <f ca="1">_xlfn.IFS(OR(F3553="",D3553=""),"",FIND(C3553,D3553,1)=1,LOOKUP(1,0/((宿舍收费标准!$B$2:$B$119=D3553)*(宿舍收费标准!$C$2:$C$119=F3553)),宿舍收费标准!$D$2:$D$119))</f>
        <v>#NAME?</v>
      </c>
      <c r="H3553" s="10"/>
      <c r="I3553" s="10"/>
      <c r="J3553" s="10"/>
      <c r="K3553" s="10"/>
      <c r="L3553" s="8"/>
      <c r="M3553" s="9" t="e">
        <f t="shared" ca="1" si="110"/>
        <v>#NAME?</v>
      </c>
      <c r="N3553" s="11" t="e">
        <f t="shared" ca="1" si="111"/>
        <v>#NAME?</v>
      </c>
    </row>
    <row r="3554" spans="1:14" x14ac:dyDescent="0.2">
      <c r="A3554" s="10"/>
      <c r="B3554" s="10"/>
      <c r="C3554" s="10"/>
      <c r="D3554" s="10"/>
      <c r="E3554" s="10"/>
      <c r="F3554" s="8"/>
      <c r="G3554" s="11" t="e">
        <f ca="1">_xlfn.IFS(OR(F3554="",D3554=""),"",FIND(C3554,D3554,1)=1,LOOKUP(1,0/((宿舍收费标准!$B$2:$B$119=D3554)*(宿舍收费标准!$C$2:$C$119=F3554)),宿舍收费标准!$D$2:$D$119))</f>
        <v>#NAME?</v>
      </c>
      <c r="H3554" s="10"/>
      <c r="I3554" s="10"/>
      <c r="J3554" s="10"/>
      <c r="K3554" s="10"/>
      <c r="L3554" s="8"/>
      <c r="M3554" s="9" t="e">
        <f t="shared" ca="1" si="110"/>
        <v>#NAME?</v>
      </c>
      <c r="N3554" s="11" t="e">
        <f t="shared" ca="1" si="111"/>
        <v>#NAME?</v>
      </c>
    </row>
    <row r="3555" spans="1:14" x14ac:dyDescent="0.2">
      <c r="A3555" s="10"/>
      <c r="B3555" s="10"/>
      <c r="C3555" s="10"/>
      <c r="D3555" s="10"/>
      <c r="E3555" s="10"/>
      <c r="F3555" s="8"/>
      <c r="G3555" s="11" t="e">
        <f ca="1">_xlfn.IFS(OR(F3555="",D3555=""),"",FIND(C3555,D3555,1)=1,LOOKUP(1,0/((宿舍收费标准!$B$2:$B$119=D3555)*(宿舍收费标准!$C$2:$C$119=F3555)),宿舍收费标准!$D$2:$D$119))</f>
        <v>#NAME?</v>
      </c>
      <c r="H3555" s="10"/>
      <c r="I3555" s="10"/>
      <c r="J3555" s="10"/>
      <c r="K3555" s="10"/>
      <c r="L3555" s="8"/>
      <c r="M3555" s="9" t="e">
        <f t="shared" ca="1" si="110"/>
        <v>#NAME?</v>
      </c>
      <c r="N3555" s="11" t="e">
        <f t="shared" ca="1" si="111"/>
        <v>#NAME?</v>
      </c>
    </row>
    <row r="3556" spans="1:14" x14ac:dyDescent="0.2">
      <c r="A3556" s="10"/>
      <c r="B3556" s="10"/>
      <c r="C3556" s="10"/>
      <c r="D3556" s="10"/>
      <c r="E3556" s="10"/>
      <c r="F3556" s="8"/>
      <c r="G3556" s="11" t="e">
        <f ca="1">_xlfn.IFS(OR(F3556="",D3556=""),"",FIND(C3556,D3556,1)=1,LOOKUP(1,0/((宿舍收费标准!$B$2:$B$119=D3556)*(宿舍收费标准!$C$2:$C$119=F3556)),宿舍收费标准!$D$2:$D$119))</f>
        <v>#NAME?</v>
      </c>
      <c r="H3556" s="10"/>
      <c r="I3556" s="10"/>
      <c r="J3556" s="10"/>
      <c r="K3556" s="10"/>
      <c r="L3556" s="8"/>
      <c r="M3556" s="9" t="e">
        <f t="shared" ca="1" si="110"/>
        <v>#NAME?</v>
      </c>
      <c r="N3556" s="11" t="e">
        <f t="shared" ca="1" si="111"/>
        <v>#NAME?</v>
      </c>
    </row>
    <row r="3557" spans="1:14" x14ac:dyDescent="0.2">
      <c r="A3557" s="10"/>
      <c r="B3557" s="10"/>
      <c r="C3557" s="10"/>
      <c r="D3557" s="10"/>
      <c r="E3557" s="10"/>
      <c r="F3557" s="8"/>
      <c r="G3557" s="11" t="e">
        <f ca="1">_xlfn.IFS(OR(F3557="",D3557=""),"",FIND(C3557,D3557,1)=1,LOOKUP(1,0/((宿舍收费标准!$B$2:$B$119=D3557)*(宿舍收费标准!$C$2:$C$119=F3557)),宿舍收费标准!$D$2:$D$119))</f>
        <v>#NAME?</v>
      </c>
      <c r="H3557" s="10"/>
      <c r="I3557" s="10"/>
      <c r="J3557" s="10"/>
      <c r="K3557" s="10"/>
      <c r="L3557" s="8"/>
      <c r="M3557" s="9" t="e">
        <f t="shared" ca="1" si="110"/>
        <v>#NAME?</v>
      </c>
      <c r="N3557" s="11" t="e">
        <f t="shared" ca="1" si="111"/>
        <v>#NAME?</v>
      </c>
    </row>
    <row r="3558" spans="1:14" x14ac:dyDescent="0.2">
      <c r="A3558" s="10"/>
      <c r="B3558" s="10"/>
      <c r="C3558" s="10"/>
      <c r="D3558" s="10"/>
      <c r="E3558" s="10"/>
      <c r="F3558" s="8"/>
      <c r="G3558" s="11" t="e">
        <f ca="1">_xlfn.IFS(OR(F3558="",D3558=""),"",FIND(C3558,D3558,1)=1,LOOKUP(1,0/((宿舍收费标准!$B$2:$B$119=D3558)*(宿舍收费标准!$C$2:$C$119=F3558)),宿舍收费标准!$D$2:$D$119))</f>
        <v>#NAME?</v>
      </c>
      <c r="H3558" s="10"/>
      <c r="I3558" s="10"/>
      <c r="J3558" s="10"/>
      <c r="K3558" s="10"/>
      <c r="L3558" s="8"/>
      <c r="M3558" s="9" t="e">
        <f t="shared" ca="1" si="110"/>
        <v>#NAME?</v>
      </c>
      <c r="N3558" s="11" t="e">
        <f t="shared" ca="1" si="111"/>
        <v>#NAME?</v>
      </c>
    </row>
    <row r="3559" spans="1:14" x14ac:dyDescent="0.2">
      <c r="A3559" s="10"/>
      <c r="B3559" s="10"/>
      <c r="C3559" s="10"/>
      <c r="D3559" s="10"/>
      <c r="E3559" s="10"/>
      <c r="F3559" s="8"/>
      <c r="G3559" s="11" t="e">
        <f ca="1">_xlfn.IFS(OR(F3559="",D3559=""),"",FIND(C3559,D3559,1)=1,LOOKUP(1,0/((宿舍收费标准!$B$2:$B$119=D3559)*(宿舍收费标准!$C$2:$C$119=F3559)),宿舍收费标准!$D$2:$D$119))</f>
        <v>#NAME?</v>
      </c>
      <c r="H3559" s="10"/>
      <c r="I3559" s="10"/>
      <c r="J3559" s="10"/>
      <c r="K3559" s="10"/>
      <c r="L3559" s="8"/>
      <c r="M3559" s="9" t="e">
        <f t="shared" ca="1" si="110"/>
        <v>#NAME?</v>
      </c>
      <c r="N3559" s="11" t="e">
        <f t="shared" ca="1" si="111"/>
        <v>#NAME?</v>
      </c>
    </row>
    <row r="3560" spans="1:14" x14ac:dyDescent="0.2">
      <c r="A3560" s="10"/>
      <c r="B3560" s="10"/>
      <c r="C3560" s="10"/>
      <c r="D3560" s="10"/>
      <c r="E3560" s="10"/>
      <c r="F3560" s="8"/>
      <c r="G3560" s="11" t="e">
        <f ca="1">_xlfn.IFS(OR(F3560="",D3560=""),"",FIND(C3560,D3560,1)=1,LOOKUP(1,0/((宿舍收费标准!$B$2:$B$119=D3560)*(宿舍收费标准!$C$2:$C$119=F3560)),宿舍收费标准!$D$2:$D$119))</f>
        <v>#NAME?</v>
      </c>
      <c r="H3560" s="10"/>
      <c r="I3560" s="10"/>
      <c r="J3560" s="10"/>
      <c r="K3560" s="10"/>
      <c r="L3560" s="8"/>
      <c r="M3560" s="9" t="e">
        <f t="shared" ca="1" si="110"/>
        <v>#NAME?</v>
      </c>
      <c r="N3560" s="11" t="e">
        <f t="shared" ca="1" si="111"/>
        <v>#NAME?</v>
      </c>
    </row>
    <row r="3561" spans="1:14" x14ac:dyDescent="0.2">
      <c r="A3561" s="10"/>
      <c r="B3561" s="10"/>
      <c r="C3561" s="10"/>
      <c r="D3561" s="10"/>
      <c r="E3561" s="10"/>
      <c r="F3561" s="8"/>
      <c r="G3561" s="11" t="e">
        <f ca="1">_xlfn.IFS(OR(F3561="",D3561=""),"",FIND(C3561,D3561,1)=1,LOOKUP(1,0/((宿舍收费标准!$B$2:$B$119=D3561)*(宿舍收费标准!$C$2:$C$119=F3561)),宿舍收费标准!$D$2:$D$119))</f>
        <v>#NAME?</v>
      </c>
      <c r="H3561" s="10"/>
      <c r="I3561" s="10"/>
      <c r="J3561" s="10"/>
      <c r="K3561" s="10"/>
      <c r="L3561" s="8"/>
      <c r="M3561" s="9" t="e">
        <f t="shared" ca="1" si="110"/>
        <v>#NAME?</v>
      </c>
      <c r="N3561" s="11" t="e">
        <f t="shared" ca="1" si="111"/>
        <v>#NAME?</v>
      </c>
    </row>
    <row r="3562" spans="1:14" x14ac:dyDescent="0.2">
      <c r="A3562" s="10"/>
      <c r="B3562" s="10"/>
      <c r="C3562" s="10"/>
      <c r="D3562" s="10"/>
      <c r="E3562" s="10"/>
      <c r="F3562" s="8"/>
      <c r="G3562" s="11" t="e">
        <f ca="1">_xlfn.IFS(OR(F3562="",D3562=""),"",FIND(C3562,D3562,1)=1,LOOKUP(1,0/((宿舍收费标准!$B$2:$B$119=D3562)*(宿舍收费标准!$C$2:$C$119=F3562)),宿舍收费标准!$D$2:$D$119))</f>
        <v>#NAME?</v>
      </c>
      <c r="H3562" s="10"/>
      <c r="I3562" s="10"/>
      <c r="J3562" s="10"/>
      <c r="K3562" s="10"/>
      <c r="L3562" s="8"/>
      <c r="M3562" s="9" t="e">
        <f t="shared" ca="1" si="110"/>
        <v>#NAME?</v>
      </c>
      <c r="N3562" s="11" t="e">
        <f t="shared" ca="1" si="111"/>
        <v>#NAME?</v>
      </c>
    </row>
    <row r="3563" spans="1:14" x14ac:dyDescent="0.2">
      <c r="A3563" s="10"/>
      <c r="B3563" s="10"/>
      <c r="C3563" s="10"/>
      <c r="D3563" s="10"/>
      <c r="E3563" s="10"/>
      <c r="F3563" s="8"/>
      <c r="G3563" s="11" t="e">
        <f ca="1">_xlfn.IFS(OR(F3563="",D3563=""),"",FIND(C3563,D3563,1)=1,LOOKUP(1,0/((宿舍收费标准!$B$2:$B$119=D3563)*(宿舍收费标准!$C$2:$C$119=F3563)),宿舍收费标准!$D$2:$D$119))</f>
        <v>#NAME?</v>
      </c>
      <c r="H3563" s="10"/>
      <c r="I3563" s="10"/>
      <c r="J3563" s="10"/>
      <c r="K3563" s="10"/>
      <c r="L3563" s="8"/>
      <c r="M3563" s="9" t="e">
        <f t="shared" ca="1" si="110"/>
        <v>#NAME?</v>
      </c>
      <c r="N3563" s="11" t="e">
        <f t="shared" ca="1" si="111"/>
        <v>#NAME?</v>
      </c>
    </row>
    <row r="3564" spans="1:14" x14ac:dyDescent="0.2">
      <c r="A3564" s="10"/>
      <c r="B3564" s="10"/>
      <c r="C3564" s="10"/>
      <c r="D3564" s="10"/>
      <c r="E3564" s="10"/>
      <c r="F3564" s="8"/>
      <c r="G3564" s="11" t="e">
        <f ca="1">_xlfn.IFS(OR(F3564="",D3564=""),"",FIND(C3564,D3564,1)=1,LOOKUP(1,0/((宿舍收费标准!$B$2:$B$119=D3564)*(宿舍收费标准!$C$2:$C$119=F3564)),宿舍收费标准!$D$2:$D$119))</f>
        <v>#NAME?</v>
      </c>
      <c r="H3564" s="10"/>
      <c r="I3564" s="10"/>
      <c r="J3564" s="10"/>
      <c r="K3564" s="10"/>
      <c r="L3564" s="8"/>
      <c r="M3564" s="9" t="e">
        <f t="shared" ca="1" si="110"/>
        <v>#NAME?</v>
      </c>
      <c r="N3564" s="11" t="e">
        <f t="shared" ca="1" si="111"/>
        <v>#NAME?</v>
      </c>
    </row>
    <row r="3565" spans="1:14" x14ac:dyDescent="0.2">
      <c r="A3565" s="10"/>
      <c r="B3565" s="10"/>
      <c r="C3565" s="10"/>
      <c r="D3565" s="10"/>
      <c r="E3565" s="10"/>
      <c r="F3565" s="8"/>
      <c r="G3565" s="11" t="e">
        <f ca="1">_xlfn.IFS(OR(F3565="",D3565=""),"",FIND(C3565,D3565,1)=1,LOOKUP(1,0/((宿舍收费标准!$B$2:$B$119=D3565)*(宿舍收费标准!$C$2:$C$119=F3565)),宿舍收费标准!$D$2:$D$119))</f>
        <v>#NAME?</v>
      </c>
      <c r="H3565" s="10"/>
      <c r="I3565" s="10"/>
      <c r="J3565" s="10"/>
      <c r="K3565" s="10"/>
      <c r="L3565" s="8"/>
      <c r="M3565" s="9" t="e">
        <f t="shared" ca="1" si="110"/>
        <v>#NAME?</v>
      </c>
      <c r="N3565" s="11" t="e">
        <f t="shared" ca="1" si="111"/>
        <v>#NAME?</v>
      </c>
    </row>
    <row r="3566" spans="1:14" x14ac:dyDescent="0.2">
      <c r="A3566" s="10"/>
      <c r="B3566" s="10"/>
      <c r="C3566" s="10"/>
      <c r="D3566" s="10"/>
      <c r="E3566" s="10"/>
      <c r="F3566" s="8"/>
      <c r="G3566" s="11" t="e">
        <f ca="1">_xlfn.IFS(OR(F3566="",D3566=""),"",FIND(C3566,D3566,1)=1,LOOKUP(1,0/((宿舍收费标准!$B$2:$B$119=D3566)*(宿舍收费标准!$C$2:$C$119=F3566)),宿舍收费标准!$D$2:$D$119))</f>
        <v>#NAME?</v>
      </c>
      <c r="H3566" s="10"/>
      <c r="I3566" s="10"/>
      <c r="J3566" s="10"/>
      <c r="K3566" s="10"/>
      <c r="L3566" s="8"/>
      <c r="M3566" s="9" t="e">
        <f t="shared" ca="1" si="110"/>
        <v>#NAME?</v>
      </c>
      <c r="N3566" s="11" t="e">
        <f t="shared" ca="1" si="111"/>
        <v>#NAME?</v>
      </c>
    </row>
    <row r="3567" spans="1:14" x14ac:dyDescent="0.2">
      <c r="A3567" s="10"/>
      <c r="B3567" s="10"/>
      <c r="C3567" s="10"/>
      <c r="D3567" s="10"/>
      <c r="E3567" s="10"/>
      <c r="F3567" s="8"/>
      <c r="G3567" s="11" t="e">
        <f ca="1">_xlfn.IFS(OR(F3567="",D3567=""),"",FIND(C3567,D3567,1)=1,LOOKUP(1,0/((宿舍收费标准!$B$2:$B$119=D3567)*(宿舍收费标准!$C$2:$C$119=F3567)),宿舍收费标准!$D$2:$D$119))</f>
        <v>#NAME?</v>
      </c>
      <c r="H3567" s="10"/>
      <c r="I3567" s="10"/>
      <c r="J3567" s="10"/>
      <c r="K3567" s="10"/>
      <c r="L3567" s="8"/>
      <c r="M3567" s="9" t="e">
        <f t="shared" ca="1" si="110"/>
        <v>#NAME?</v>
      </c>
      <c r="N3567" s="11" t="e">
        <f t="shared" ca="1" si="111"/>
        <v>#NAME?</v>
      </c>
    </row>
    <row r="3568" spans="1:14" x14ac:dyDescent="0.2">
      <c r="A3568" s="10"/>
      <c r="B3568" s="10"/>
      <c r="C3568" s="10"/>
      <c r="D3568" s="10"/>
      <c r="E3568" s="10"/>
      <c r="F3568" s="8"/>
      <c r="G3568" s="11" t="e">
        <f ca="1">_xlfn.IFS(OR(F3568="",D3568=""),"",FIND(C3568,D3568,1)=1,LOOKUP(1,0/((宿舍收费标准!$B$2:$B$119=D3568)*(宿舍收费标准!$C$2:$C$119=F3568)),宿舍收费标准!$D$2:$D$119))</f>
        <v>#NAME?</v>
      </c>
      <c r="H3568" s="10"/>
      <c r="I3568" s="10"/>
      <c r="J3568" s="10"/>
      <c r="K3568" s="10"/>
      <c r="L3568" s="8"/>
      <c r="M3568" s="9" t="e">
        <f t="shared" ca="1" si="110"/>
        <v>#NAME?</v>
      </c>
      <c r="N3568" s="11" t="e">
        <f t="shared" ca="1" si="111"/>
        <v>#NAME?</v>
      </c>
    </row>
    <row r="3569" spans="1:14" x14ac:dyDescent="0.2">
      <c r="A3569" s="10"/>
      <c r="B3569" s="10"/>
      <c r="C3569" s="10"/>
      <c r="D3569" s="10"/>
      <c r="E3569" s="10"/>
      <c r="F3569" s="8"/>
      <c r="G3569" s="11" t="e">
        <f ca="1">_xlfn.IFS(OR(F3569="",D3569=""),"",FIND(C3569,D3569,1)=1,LOOKUP(1,0/((宿舍收费标准!$B$2:$B$119=D3569)*(宿舍收费标准!$C$2:$C$119=F3569)),宿舍收费标准!$D$2:$D$119))</f>
        <v>#NAME?</v>
      </c>
      <c r="H3569" s="10"/>
      <c r="I3569" s="10"/>
      <c r="J3569" s="10"/>
      <c r="K3569" s="10"/>
      <c r="L3569" s="8"/>
      <c r="M3569" s="9" t="e">
        <f t="shared" ca="1" si="110"/>
        <v>#NAME?</v>
      </c>
      <c r="N3569" s="11" t="e">
        <f t="shared" ca="1" si="111"/>
        <v>#NAME?</v>
      </c>
    </row>
    <row r="3570" spans="1:14" x14ac:dyDescent="0.2">
      <c r="A3570" s="10"/>
      <c r="B3570" s="10"/>
      <c r="C3570" s="10"/>
      <c r="D3570" s="10"/>
      <c r="E3570" s="10"/>
      <c r="F3570" s="8"/>
      <c r="G3570" s="11" t="e">
        <f ca="1">_xlfn.IFS(OR(F3570="",D3570=""),"",FIND(C3570,D3570,1)=1,LOOKUP(1,0/((宿舍收费标准!$B$2:$B$119=D3570)*(宿舍收费标准!$C$2:$C$119=F3570)),宿舍收费标准!$D$2:$D$119))</f>
        <v>#NAME?</v>
      </c>
      <c r="H3570" s="10"/>
      <c r="I3570" s="10"/>
      <c r="J3570" s="10"/>
      <c r="K3570" s="10"/>
      <c r="L3570" s="8"/>
      <c r="M3570" s="9" t="e">
        <f t="shared" ca="1" si="110"/>
        <v>#NAME?</v>
      </c>
      <c r="N3570" s="11" t="e">
        <f t="shared" ca="1" si="111"/>
        <v>#NAME?</v>
      </c>
    </row>
    <row r="3571" spans="1:14" x14ac:dyDescent="0.2">
      <c r="A3571" s="10"/>
      <c r="B3571" s="10"/>
      <c r="C3571" s="10"/>
      <c r="D3571" s="10"/>
      <c r="E3571" s="10"/>
      <c r="F3571" s="8"/>
      <c r="G3571" s="11" t="e">
        <f ca="1">_xlfn.IFS(OR(F3571="",D3571=""),"",FIND(C3571,D3571,1)=1,LOOKUP(1,0/((宿舍收费标准!$B$2:$B$119=D3571)*(宿舍收费标准!$C$2:$C$119=F3571)),宿舍收费标准!$D$2:$D$119))</f>
        <v>#NAME?</v>
      </c>
      <c r="H3571" s="10"/>
      <c r="I3571" s="10"/>
      <c r="J3571" s="10"/>
      <c r="K3571" s="10"/>
      <c r="L3571" s="8"/>
      <c r="M3571" s="9" t="e">
        <f t="shared" ca="1" si="110"/>
        <v>#NAME?</v>
      </c>
      <c r="N3571" s="11" t="e">
        <f t="shared" ca="1" si="111"/>
        <v>#NAME?</v>
      </c>
    </row>
    <row r="3572" spans="1:14" x14ac:dyDescent="0.2">
      <c r="A3572" s="10"/>
      <c r="B3572" s="10"/>
      <c r="C3572" s="10"/>
      <c r="D3572" s="10"/>
      <c r="E3572" s="10"/>
      <c r="F3572" s="8"/>
      <c r="G3572" s="11" t="e">
        <f ca="1">_xlfn.IFS(OR(F3572="",D3572=""),"",FIND(C3572,D3572,1)=1,LOOKUP(1,0/((宿舍收费标准!$B$2:$B$119=D3572)*(宿舍收费标准!$C$2:$C$119=F3572)),宿舍收费标准!$D$2:$D$119))</f>
        <v>#NAME?</v>
      </c>
      <c r="H3572" s="10"/>
      <c r="I3572" s="10"/>
      <c r="J3572" s="10"/>
      <c r="K3572" s="10"/>
      <c r="L3572" s="8"/>
      <c r="M3572" s="9" t="e">
        <f t="shared" ca="1" si="110"/>
        <v>#NAME?</v>
      </c>
      <c r="N3572" s="11" t="e">
        <f t="shared" ca="1" si="111"/>
        <v>#NAME?</v>
      </c>
    </row>
    <row r="3573" spans="1:14" x14ac:dyDescent="0.2">
      <c r="A3573" s="10"/>
      <c r="B3573" s="10"/>
      <c r="C3573" s="10"/>
      <c r="D3573" s="10"/>
      <c r="E3573" s="10"/>
      <c r="F3573" s="8"/>
      <c r="G3573" s="11" t="e">
        <f ca="1">_xlfn.IFS(OR(F3573="",D3573=""),"",FIND(C3573,D3573,1)=1,LOOKUP(1,0/((宿舍收费标准!$B$2:$B$119=D3573)*(宿舍收费标准!$C$2:$C$119=F3573)),宿舍收费标准!$D$2:$D$119))</f>
        <v>#NAME?</v>
      </c>
      <c r="H3573" s="10"/>
      <c r="I3573" s="10"/>
      <c r="J3573" s="10"/>
      <c r="K3573" s="10"/>
      <c r="L3573" s="8"/>
      <c r="M3573" s="9" t="e">
        <f t="shared" ca="1" si="110"/>
        <v>#NAME?</v>
      </c>
      <c r="N3573" s="11" t="e">
        <f t="shared" ca="1" si="111"/>
        <v>#NAME?</v>
      </c>
    </row>
    <row r="3574" spans="1:14" x14ac:dyDescent="0.2">
      <c r="A3574" s="10"/>
      <c r="B3574" s="10"/>
      <c r="C3574" s="10"/>
      <c r="D3574" s="10"/>
      <c r="E3574" s="10"/>
      <c r="F3574" s="8"/>
      <c r="G3574" s="11" t="e">
        <f ca="1">_xlfn.IFS(OR(F3574="",D3574=""),"",FIND(C3574,D3574,1)=1,LOOKUP(1,0/((宿舍收费标准!$B$2:$B$119=D3574)*(宿舍收费标准!$C$2:$C$119=F3574)),宿舍收费标准!$D$2:$D$119))</f>
        <v>#NAME?</v>
      </c>
      <c r="H3574" s="10"/>
      <c r="I3574" s="10"/>
      <c r="J3574" s="10"/>
      <c r="K3574" s="10"/>
      <c r="L3574" s="8"/>
      <c r="M3574" s="9" t="e">
        <f t="shared" ca="1" si="110"/>
        <v>#NAME?</v>
      </c>
      <c r="N3574" s="11" t="e">
        <f t="shared" ca="1" si="111"/>
        <v>#NAME?</v>
      </c>
    </row>
    <row r="3575" spans="1:14" x14ac:dyDescent="0.2">
      <c r="A3575" s="10"/>
      <c r="B3575" s="10"/>
      <c r="C3575" s="10"/>
      <c r="D3575" s="10"/>
      <c r="E3575" s="10"/>
      <c r="F3575" s="8"/>
      <c r="G3575" s="11" t="e">
        <f ca="1">_xlfn.IFS(OR(F3575="",D3575=""),"",FIND(C3575,D3575,1)=1,LOOKUP(1,0/((宿舍收费标准!$B$2:$B$119=D3575)*(宿舍收费标准!$C$2:$C$119=F3575)),宿舍收费标准!$D$2:$D$119))</f>
        <v>#NAME?</v>
      </c>
      <c r="H3575" s="10"/>
      <c r="I3575" s="10"/>
      <c r="J3575" s="10"/>
      <c r="K3575" s="10"/>
      <c r="L3575" s="8"/>
      <c r="M3575" s="9" t="e">
        <f t="shared" ca="1" si="110"/>
        <v>#NAME?</v>
      </c>
      <c r="N3575" s="11" t="e">
        <f t="shared" ca="1" si="111"/>
        <v>#NAME?</v>
      </c>
    </row>
    <row r="3576" spans="1:14" x14ac:dyDescent="0.2">
      <c r="A3576" s="10"/>
      <c r="B3576" s="10"/>
      <c r="C3576" s="10"/>
      <c r="D3576" s="10"/>
      <c r="E3576" s="10"/>
      <c r="F3576" s="8"/>
      <c r="G3576" s="11" t="e">
        <f ca="1">_xlfn.IFS(OR(F3576="",D3576=""),"",FIND(C3576,D3576,1)=1,LOOKUP(1,0/((宿舍收费标准!$B$2:$B$119=D3576)*(宿舍收费标准!$C$2:$C$119=F3576)),宿舍收费标准!$D$2:$D$119))</f>
        <v>#NAME?</v>
      </c>
      <c r="H3576" s="10"/>
      <c r="I3576" s="10"/>
      <c r="J3576" s="10"/>
      <c r="K3576" s="10"/>
      <c r="L3576" s="8"/>
      <c r="M3576" s="9" t="e">
        <f t="shared" ca="1" si="110"/>
        <v>#NAME?</v>
      </c>
      <c r="N3576" s="11" t="e">
        <f t="shared" ca="1" si="111"/>
        <v>#NAME?</v>
      </c>
    </row>
    <row r="3577" spans="1:14" x14ac:dyDescent="0.2">
      <c r="A3577" s="10"/>
      <c r="B3577" s="10"/>
      <c r="C3577" s="10"/>
      <c r="D3577" s="10"/>
      <c r="E3577" s="10"/>
      <c r="F3577" s="8"/>
      <c r="G3577" s="11" t="e">
        <f ca="1">_xlfn.IFS(OR(F3577="",D3577=""),"",FIND(C3577,D3577,1)=1,LOOKUP(1,0/((宿舍收费标准!$B$2:$B$119=D3577)*(宿舍收费标准!$C$2:$C$119=F3577)),宿舍收费标准!$D$2:$D$119))</f>
        <v>#NAME?</v>
      </c>
      <c r="H3577" s="10"/>
      <c r="I3577" s="10"/>
      <c r="J3577" s="10"/>
      <c r="K3577" s="10"/>
      <c r="L3577" s="8"/>
      <c r="M3577" s="9" t="e">
        <f t="shared" ca="1" si="110"/>
        <v>#NAME?</v>
      </c>
      <c r="N3577" s="11" t="e">
        <f t="shared" ca="1" si="111"/>
        <v>#NAME?</v>
      </c>
    </row>
    <row r="3578" spans="1:14" x14ac:dyDescent="0.2">
      <c r="A3578" s="10"/>
      <c r="B3578" s="10"/>
      <c r="C3578" s="10"/>
      <c r="D3578" s="10"/>
      <c r="E3578" s="10"/>
      <c r="F3578" s="8"/>
      <c r="G3578" s="11" t="e">
        <f ca="1">_xlfn.IFS(OR(F3578="",D3578=""),"",FIND(C3578,D3578,1)=1,LOOKUP(1,0/((宿舍收费标准!$B$2:$B$119=D3578)*(宿舍收费标准!$C$2:$C$119=F3578)),宿舍收费标准!$D$2:$D$119))</f>
        <v>#NAME?</v>
      </c>
      <c r="H3578" s="10"/>
      <c r="I3578" s="10"/>
      <c r="J3578" s="10"/>
      <c r="K3578" s="10"/>
      <c r="L3578" s="8"/>
      <c r="M3578" s="9" t="e">
        <f t="shared" ca="1" si="110"/>
        <v>#NAME?</v>
      </c>
      <c r="N3578" s="11" t="e">
        <f t="shared" ca="1" si="111"/>
        <v>#NAME?</v>
      </c>
    </row>
    <row r="3579" spans="1:14" x14ac:dyDescent="0.2">
      <c r="A3579" s="10"/>
      <c r="B3579" s="10"/>
      <c r="C3579" s="10"/>
      <c r="D3579" s="10"/>
      <c r="E3579" s="10"/>
      <c r="F3579" s="8"/>
      <c r="G3579" s="11" t="e">
        <f ca="1">_xlfn.IFS(OR(F3579="",D3579=""),"",FIND(C3579,D3579,1)=1,LOOKUP(1,0/((宿舍收费标准!$B$2:$B$119=D3579)*(宿舍收费标准!$C$2:$C$119=F3579)),宿舍收费标准!$D$2:$D$119))</f>
        <v>#NAME?</v>
      </c>
      <c r="H3579" s="10"/>
      <c r="I3579" s="10"/>
      <c r="J3579" s="10"/>
      <c r="K3579" s="10"/>
      <c r="L3579" s="8"/>
      <c r="M3579" s="9" t="e">
        <f t="shared" ca="1" si="110"/>
        <v>#NAME?</v>
      </c>
      <c r="N3579" s="11" t="e">
        <f t="shared" ca="1" si="111"/>
        <v>#NAME?</v>
      </c>
    </row>
    <row r="3580" spans="1:14" x14ac:dyDescent="0.2">
      <c r="A3580" s="10"/>
      <c r="B3580" s="10"/>
      <c r="C3580" s="10"/>
      <c r="D3580" s="10"/>
      <c r="E3580" s="10"/>
      <c r="F3580" s="8"/>
      <c r="G3580" s="11" t="e">
        <f ca="1">_xlfn.IFS(OR(F3580="",D3580=""),"",FIND(C3580,D3580,1)=1,LOOKUP(1,0/((宿舍收费标准!$B$2:$B$119=D3580)*(宿舍收费标准!$C$2:$C$119=F3580)),宿舍收费标准!$D$2:$D$119))</f>
        <v>#NAME?</v>
      </c>
      <c r="H3580" s="10"/>
      <c r="I3580" s="10"/>
      <c r="J3580" s="10"/>
      <c r="K3580" s="10"/>
      <c r="L3580" s="8"/>
      <c r="M3580" s="9" t="e">
        <f t="shared" ca="1" si="110"/>
        <v>#NAME?</v>
      </c>
      <c r="N3580" s="11" t="e">
        <f t="shared" ca="1" si="111"/>
        <v>#NAME?</v>
      </c>
    </row>
    <row r="3581" spans="1:14" x14ac:dyDescent="0.2">
      <c r="A3581" s="10"/>
      <c r="B3581" s="10"/>
      <c r="C3581" s="10"/>
      <c r="D3581" s="10"/>
      <c r="E3581" s="10"/>
      <c r="F3581" s="8"/>
      <c r="G3581" s="11" t="e">
        <f ca="1">_xlfn.IFS(OR(F3581="",D3581=""),"",FIND(C3581,D3581,1)=1,LOOKUP(1,0/((宿舍收费标准!$B$2:$B$119=D3581)*(宿舍收费标准!$C$2:$C$119=F3581)),宿舍收费标准!$D$2:$D$119))</f>
        <v>#NAME?</v>
      </c>
      <c r="H3581" s="10"/>
      <c r="I3581" s="10"/>
      <c r="J3581" s="10"/>
      <c r="K3581" s="10"/>
      <c r="L3581" s="8"/>
      <c r="M3581" s="9" t="e">
        <f t="shared" ca="1" si="110"/>
        <v>#NAME?</v>
      </c>
      <c r="N3581" s="11" t="e">
        <f t="shared" ca="1" si="111"/>
        <v>#NAME?</v>
      </c>
    </row>
    <row r="3582" spans="1:14" x14ac:dyDescent="0.2">
      <c r="A3582" s="10"/>
      <c r="B3582" s="10"/>
      <c r="C3582" s="10"/>
      <c r="D3582" s="10"/>
      <c r="E3582" s="10"/>
      <c r="F3582" s="8"/>
      <c r="G3582" s="11" t="e">
        <f ca="1">_xlfn.IFS(OR(F3582="",D3582=""),"",FIND(C3582,D3582,1)=1,LOOKUP(1,0/((宿舍收费标准!$B$2:$B$119=D3582)*(宿舍收费标准!$C$2:$C$119=F3582)),宿舍收费标准!$D$2:$D$119))</f>
        <v>#NAME?</v>
      </c>
      <c r="H3582" s="10"/>
      <c r="I3582" s="10"/>
      <c r="J3582" s="10"/>
      <c r="K3582" s="10"/>
      <c r="L3582" s="8"/>
      <c r="M3582" s="9" t="e">
        <f t="shared" ca="1" si="110"/>
        <v>#NAME?</v>
      </c>
      <c r="N3582" s="11" t="e">
        <f t="shared" ca="1" si="111"/>
        <v>#NAME?</v>
      </c>
    </row>
    <row r="3583" spans="1:14" x14ac:dyDescent="0.2">
      <c r="A3583" s="10"/>
      <c r="B3583" s="10"/>
      <c r="C3583" s="10"/>
      <c r="D3583" s="10"/>
      <c r="E3583" s="10"/>
      <c r="F3583" s="8"/>
      <c r="G3583" s="11" t="e">
        <f ca="1">_xlfn.IFS(OR(F3583="",D3583=""),"",FIND(C3583,D3583,1)=1,LOOKUP(1,0/((宿舍收费标准!$B$2:$B$119=D3583)*(宿舍收费标准!$C$2:$C$119=F3583)),宿舍收费标准!$D$2:$D$119))</f>
        <v>#NAME?</v>
      </c>
      <c r="H3583" s="10"/>
      <c r="I3583" s="10"/>
      <c r="J3583" s="10"/>
      <c r="K3583" s="10"/>
      <c r="L3583" s="8"/>
      <c r="M3583" s="9" t="e">
        <f t="shared" ca="1" si="110"/>
        <v>#NAME?</v>
      </c>
      <c r="N3583" s="11" t="e">
        <f t="shared" ca="1" si="111"/>
        <v>#NAME?</v>
      </c>
    </row>
    <row r="3584" spans="1:14" x14ac:dyDescent="0.2">
      <c r="A3584" s="10"/>
      <c r="B3584" s="10"/>
      <c r="C3584" s="10"/>
      <c r="D3584" s="10"/>
      <c r="E3584" s="10"/>
      <c r="F3584" s="8"/>
      <c r="G3584" s="11" t="e">
        <f ca="1">_xlfn.IFS(OR(F3584="",D3584=""),"",FIND(C3584,D3584,1)=1,LOOKUP(1,0/((宿舍收费标准!$B$2:$B$119=D3584)*(宿舍收费标准!$C$2:$C$119=F3584)),宿舍收费标准!$D$2:$D$119))</f>
        <v>#NAME?</v>
      </c>
      <c r="H3584" s="10"/>
      <c r="I3584" s="10"/>
      <c r="J3584" s="10"/>
      <c r="K3584" s="10"/>
      <c r="L3584" s="8"/>
      <c r="M3584" s="9" t="e">
        <f t="shared" ca="1" si="110"/>
        <v>#NAME?</v>
      </c>
      <c r="N3584" s="11" t="e">
        <f t="shared" ca="1" si="111"/>
        <v>#NAME?</v>
      </c>
    </row>
    <row r="3585" spans="1:14" x14ac:dyDescent="0.2">
      <c r="A3585" s="10"/>
      <c r="B3585" s="10"/>
      <c r="C3585" s="10"/>
      <c r="D3585" s="10"/>
      <c r="E3585" s="10"/>
      <c r="F3585" s="8"/>
      <c r="G3585" s="11" t="e">
        <f ca="1">_xlfn.IFS(OR(F3585="",D3585=""),"",FIND(C3585,D3585,1)=1,LOOKUP(1,0/((宿舍收费标准!$B$2:$B$119=D3585)*(宿舍收费标准!$C$2:$C$119=F3585)),宿舍收费标准!$D$2:$D$119))</f>
        <v>#NAME?</v>
      </c>
      <c r="H3585" s="10"/>
      <c r="I3585" s="10"/>
      <c r="J3585" s="10"/>
      <c r="K3585" s="10"/>
      <c r="L3585" s="8"/>
      <c r="M3585" s="9" t="e">
        <f t="shared" ca="1" si="110"/>
        <v>#NAME?</v>
      </c>
      <c r="N3585" s="11" t="e">
        <f t="shared" ca="1" si="111"/>
        <v>#NAME?</v>
      </c>
    </row>
    <row r="3586" spans="1:14" x14ac:dyDescent="0.2">
      <c r="A3586" s="10"/>
      <c r="B3586" s="10"/>
      <c r="C3586" s="10"/>
      <c r="D3586" s="10"/>
      <c r="E3586" s="10"/>
      <c r="F3586" s="8"/>
      <c r="G3586" s="11" t="e">
        <f ca="1">_xlfn.IFS(OR(F3586="",D3586=""),"",FIND(C3586,D3586,1)=1,LOOKUP(1,0/((宿舍收费标准!$B$2:$B$119=D3586)*(宿舍收费标准!$C$2:$C$119=F3586)),宿舍收费标准!$D$2:$D$119))</f>
        <v>#NAME?</v>
      </c>
      <c r="H3586" s="10"/>
      <c r="I3586" s="10"/>
      <c r="J3586" s="10"/>
      <c r="K3586" s="10"/>
      <c r="L3586" s="8"/>
      <c r="M3586" s="9" t="e">
        <f t="shared" ca="1" si="110"/>
        <v>#NAME?</v>
      </c>
      <c r="N3586" s="11" t="e">
        <f t="shared" ca="1" si="111"/>
        <v>#NAME?</v>
      </c>
    </row>
    <row r="3587" spans="1:14" x14ac:dyDescent="0.2">
      <c r="A3587" s="10"/>
      <c r="B3587" s="10"/>
      <c r="C3587" s="10"/>
      <c r="D3587" s="10"/>
      <c r="E3587" s="10"/>
      <c r="F3587" s="8"/>
      <c r="G3587" s="11" t="e">
        <f ca="1">_xlfn.IFS(OR(F3587="",D3587=""),"",FIND(C3587,D3587,1)=1,LOOKUP(1,0/((宿舍收费标准!$B$2:$B$119=D3587)*(宿舍收费标准!$C$2:$C$119=F3587)),宿舍收费标准!$D$2:$D$119))</f>
        <v>#NAME?</v>
      </c>
      <c r="H3587" s="10"/>
      <c r="I3587" s="10"/>
      <c r="J3587" s="10"/>
      <c r="K3587" s="10"/>
      <c r="L3587" s="8"/>
      <c r="M3587" s="9" t="e">
        <f t="shared" ca="1" si="110"/>
        <v>#NAME?</v>
      </c>
      <c r="N3587" s="11" t="e">
        <f t="shared" ca="1" si="111"/>
        <v>#NAME?</v>
      </c>
    </row>
    <row r="3588" spans="1:14" x14ac:dyDescent="0.2">
      <c r="A3588" s="10"/>
      <c r="B3588" s="10"/>
      <c r="C3588" s="10"/>
      <c r="D3588" s="10"/>
      <c r="E3588" s="10"/>
      <c r="F3588" s="8"/>
      <c r="G3588" s="11" t="e">
        <f ca="1">_xlfn.IFS(OR(F3588="",D3588=""),"",FIND(C3588,D3588,1)=1,LOOKUP(1,0/((宿舍收费标准!$B$2:$B$119=D3588)*(宿舍收费标准!$C$2:$C$119=F3588)),宿舍收费标准!$D$2:$D$119))</f>
        <v>#NAME?</v>
      </c>
      <c r="H3588" s="10"/>
      <c r="I3588" s="10"/>
      <c r="J3588" s="10"/>
      <c r="K3588" s="10"/>
      <c r="L3588" s="8"/>
      <c r="M3588" s="9" t="e">
        <f t="shared" ca="1" si="110"/>
        <v>#NAME?</v>
      </c>
      <c r="N3588" s="11" t="e">
        <f t="shared" ca="1" si="111"/>
        <v>#NAME?</v>
      </c>
    </row>
    <row r="3589" spans="1:14" x14ac:dyDescent="0.2">
      <c r="A3589" s="10"/>
      <c r="B3589" s="10"/>
      <c r="C3589" s="10"/>
      <c r="D3589" s="10"/>
      <c r="E3589" s="10"/>
      <c r="F3589" s="8"/>
      <c r="G3589" s="11" t="e">
        <f ca="1">_xlfn.IFS(OR(F3589="",D3589=""),"",FIND(C3589,D3589,1)=1,LOOKUP(1,0/((宿舍收费标准!$B$2:$B$119=D3589)*(宿舍收费标准!$C$2:$C$119=F3589)),宿舍收费标准!$D$2:$D$119))</f>
        <v>#NAME?</v>
      </c>
      <c r="H3589" s="10"/>
      <c r="I3589" s="10"/>
      <c r="J3589" s="10"/>
      <c r="K3589" s="10"/>
      <c r="L3589" s="8"/>
      <c r="M3589" s="9" t="e">
        <f t="shared" ca="1" si="110"/>
        <v>#NAME?</v>
      </c>
      <c r="N3589" s="11" t="e">
        <f t="shared" ca="1" si="111"/>
        <v>#NAME?</v>
      </c>
    </row>
    <row r="3590" spans="1:14" x14ac:dyDescent="0.2">
      <c r="A3590" s="10"/>
      <c r="B3590" s="10"/>
      <c r="C3590" s="10"/>
      <c r="D3590" s="10"/>
      <c r="E3590" s="10"/>
      <c r="F3590" s="8"/>
      <c r="G3590" s="11" t="e">
        <f ca="1">_xlfn.IFS(OR(F3590="",D3590=""),"",FIND(C3590,D3590,1)=1,LOOKUP(1,0/((宿舍收费标准!$B$2:$B$119=D3590)*(宿舍收费标准!$C$2:$C$119=F3590)),宿舍收费标准!$D$2:$D$119))</f>
        <v>#NAME?</v>
      </c>
      <c r="H3590" s="10"/>
      <c r="I3590" s="10"/>
      <c r="J3590" s="10"/>
      <c r="K3590" s="10"/>
      <c r="L3590" s="8"/>
      <c r="M3590" s="9" t="e">
        <f t="shared" ca="1" si="110"/>
        <v>#NAME?</v>
      </c>
      <c r="N3590" s="11" t="e">
        <f t="shared" ca="1" si="111"/>
        <v>#NAME?</v>
      </c>
    </row>
    <row r="3591" spans="1:14" x14ac:dyDescent="0.2">
      <c r="A3591" s="10"/>
      <c r="B3591" s="10"/>
      <c r="C3591" s="10"/>
      <c r="D3591" s="10"/>
      <c r="E3591" s="10"/>
      <c r="F3591" s="8"/>
      <c r="G3591" s="11" t="e">
        <f ca="1">_xlfn.IFS(OR(F3591="",D3591=""),"",FIND(C3591,D3591,1)=1,LOOKUP(1,0/((宿舍收费标准!$B$2:$B$119=D3591)*(宿舍收费标准!$C$2:$C$119=F3591)),宿舍收费标准!$D$2:$D$119))</f>
        <v>#NAME?</v>
      </c>
      <c r="H3591" s="10"/>
      <c r="I3591" s="10"/>
      <c r="J3591" s="10"/>
      <c r="K3591" s="10"/>
      <c r="L3591" s="8"/>
      <c r="M3591" s="9" t="e">
        <f t="shared" ref="M3591:M3654" ca="1" si="112">_xlfn.IFS(AND(H3591="",I3591="",J3591="",K3591="",L3591=""),"",OR(H3591&lt;&gt;"",I3591&lt;&gt;"",J3591&lt;&gt;"",K3591&lt;&gt;"",L3591&lt;&gt;""),SUM(_xlfn.IFS(AND(H3591&gt;=16,H3591&lt;=31),1,AND(H3591&gt;=1,H3591&lt;=15),0.5,H3591=0,0),_xlfn.IFS(AND(I3591&gt;=16,I3591&lt;=31),1,AND(I3591&gt;=1,I3591&lt;=15),0.5,I3591=0,0),_xlfn.IFS(AND(J3591&gt;=16,J3591&lt;=31),1,AND(J3591&gt;=1,J3591&lt;=15),0.5,J3591=0,0),_xlfn.IFS(AND(K3591&gt;=16,K3591&lt;=31),1,AND(K3591&gt;=1,K3591&lt;=15),0.5,K3591=0,0),_xlfn.IFS(AND(L3591&gt;=16,L3591&lt;=31),1,AND(L3591&gt;=1,L3591&lt;=15),0.5,L3591=0,0)))</f>
        <v>#NAME?</v>
      </c>
      <c r="N3591" s="11" t="e">
        <f t="shared" ref="N3591:N3654" ca="1" si="113">_xlfn.IFS(M3591="","",M3591&lt;&gt;"",G3591/2-G3591/10*M3591)</f>
        <v>#NAME?</v>
      </c>
    </row>
    <row r="3592" spans="1:14" x14ac:dyDescent="0.2">
      <c r="A3592" s="10"/>
      <c r="B3592" s="10"/>
      <c r="C3592" s="10"/>
      <c r="D3592" s="10"/>
      <c r="E3592" s="10"/>
      <c r="F3592" s="8"/>
      <c r="G3592" s="11" t="e">
        <f ca="1">_xlfn.IFS(OR(F3592="",D3592=""),"",FIND(C3592,D3592,1)=1,LOOKUP(1,0/((宿舍收费标准!$B$2:$B$119=D3592)*(宿舍收费标准!$C$2:$C$119=F3592)),宿舍收费标准!$D$2:$D$119))</f>
        <v>#NAME?</v>
      </c>
      <c r="H3592" s="10"/>
      <c r="I3592" s="10"/>
      <c r="J3592" s="10"/>
      <c r="K3592" s="10"/>
      <c r="L3592" s="8"/>
      <c r="M3592" s="9" t="e">
        <f t="shared" ca="1" si="112"/>
        <v>#NAME?</v>
      </c>
      <c r="N3592" s="11" t="e">
        <f t="shared" ca="1" si="113"/>
        <v>#NAME?</v>
      </c>
    </row>
    <row r="3593" spans="1:14" x14ac:dyDescent="0.2">
      <c r="A3593" s="10"/>
      <c r="B3593" s="10"/>
      <c r="C3593" s="10"/>
      <c r="D3593" s="10"/>
      <c r="E3593" s="10"/>
      <c r="F3593" s="8"/>
      <c r="G3593" s="11" t="e">
        <f ca="1">_xlfn.IFS(OR(F3593="",D3593=""),"",FIND(C3593,D3593,1)=1,LOOKUP(1,0/((宿舍收费标准!$B$2:$B$119=D3593)*(宿舍收费标准!$C$2:$C$119=F3593)),宿舍收费标准!$D$2:$D$119))</f>
        <v>#NAME?</v>
      </c>
      <c r="H3593" s="10"/>
      <c r="I3593" s="10"/>
      <c r="J3593" s="10"/>
      <c r="K3593" s="10"/>
      <c r="L3593" s="8"/>
      <c r="M3593" s="9" t="e">
        <f t="shared" ca="1" si="112"/>
        <v>#NAME?</v>
      </c>
      <c r="N3593" s="11" t="e">
        <f t="shared" ca="1" si="113"/>
        <v>#NAME?</v>
      </c>
    </row>
    <row r="3594" spans="1:14" x14ac:dyDescent="0.2">
      <c r="A3594" s="10"/>
      <c r="B3594" s="10"/>
      <c r="C3594" s="10"/>
      <c r="D3594" s="10"/>
      <c r="E3594" s="10"/>
      <c r="F3594" s="8"/>
      <c r="G3594" s="11" t="e">
        <f ca="1">_xlfn.IFS(OR(F3594="",D3594=""),"",FIND(C3594,D3594,1)=1,LOOKUP(1,0/((宿舍收费标准!$B$2:$B$119=D3594)*(宿舍收费标准!$C$2:$C$119=F3594)),宿舍收费标准!$D$2:$D$119))</f>
        <v>#NAME?</v>
      </c>
      <c r="H3594" s="10"/>
      <c r="I3594" s="10"/>
      <c r="J3594" s="10"/>
      <c r="K3594" s="10"/>
      <c r="L3594" s="8"/>
      <c r="M3594" s="9" t="e">
        <f t="shared" ca="1" si="112"/>
        <v>#NAME?</v>
      </c>
      <c r="N3594" s="11" t="e">
        <f t="shared" ca="1" si="113"/>
        <v>#NAME?</v>
      </c>
    </row>
    <row r="3595" spans="1:14" x14ac:dyDescent="0.2">
      <c r="A3595" s="10"/>
      <c r="B3595" s="10"/>
      <c r="C3595" s="10"/>
      <c r="D3595" s="10"/>
      <c r="E3595" s="10"/>
      <c r="F3595" s="8"/>
      <c r="G3595" s="11" t="e">
        <f ca="1">_xlfn.IFS(OR(F3595="",D3595=""),"",FIND(C3595,D3595,1)=1,LOOKUP(1,0/((宿舍收费标准!$B$2:$B$119=D3595)*(宿舍收费标准!$C$2:$C$119=F3595)),宿舍收费标准!$D$2:$D$119))</f>
        <v>#NAME?</v>
      </c>
      <c r="H3595" s="10"/>
      <c r="I3595" s="10"/>
      <c r="J3595" s="10"/>
      <c r="K3595" s="10"/>
      <c r="L3595" s="8"/>
      <c r="M3595" s="9" t="e">
        <f t="shared" ca="1" si="112"/>
        <v>#NAME?</v>
      </c>
      <c r="N3595" s="11" t="e">
        <f t="shared" ca="1" si="113"/>
        <v>#NAME?</v>
      </c>
    </row>
    <row r="3596" spans="1:14" x14ac:dyDescent="0.2">
      <c r="A3596" s="10"/>
      <c r="B3596" s="10"/>
      <c r="C3596" s="10"/>
      <c r="D3596" s="10"/>
      <c r="E3596" s="10"/>
      <c r="F3596" s="8"/>
      <c r="G3596" s="11" t="e">
        <f ca="1">_xlfn.IFS(OR(F3596="",D3596=""),"",FIND(C3596,D3596,1)=1,LOOKUP(1,0/((宿舍收费标准!$B$2:$B$119=D3596)*(宿舍收费标准!$C$2:$C$119=F3596)),宿舍收费标准!$D$2:$D$119))</f>
        <v>#NAME?</v>
      </c>
      <c r="H3596" s="10"/>
      <c r="I3596" s="10"/>
      <c r="J3596" s="10"/>
      <c r="K3596" s="10"/>
      <c r="L3596" s="8"/>
      <c r="M3596" s="9" t="e">
        <f t="shared" ca="1" si="112"/>
        <v>#NAME?</v>
      </c>
      <c r="N3596" s="11" t="e">
        <f t="shared" ca="1" si="113"/>
        <v>#NAME?</v>
      </c>
    </row>
    <row r="3597" spans="1:14" x14ac:dyDescent="0.2">
      <c r="A3597" s="10"/>
      <c r="B3597" s="10"/>
      <c r="C3597" s="10"/>
      <c r="D3597" s="10"/>
      <c r="E3597" s="10"/>
      <c r="F3597" s="8"/>
      <c r="G3597" s="11" t="e">
        <f ca="1">_xlfn.IFS(OR(F3597="",D3597=""),"",FIND(C3597,D3597,1)=1,LOOKUP(1,0/((宿舍收费标准!$B$2:$B$119=D3597)*(宿舍收费标准!$C$2:$C$119=F3597)),宿舍收费标准!$D$2:$D$119))</f>
        <v>#NAME?</v>
      </c>
      <c r="H3597" s="10"/>
      <c r="I3597" s="10"/>
      <c r="J3597" s="10"/>
      <c r="K3597" s="10"/>
      <c r="L3597" s="8"/>
      <c r="M3597" s="9" t="e">
        <f t="shared" ca="1" si="112"/>
        <v>#NAME?</v>
      </c>
      <c r="N3597" s="11" t="e">
        <f t="shared" ca="1" si="113"/>
        <v>#NAME?</v>
      </c>
    </row>
    <row r="3598" spans="1:14" x14ac:dyDescent="0.2">
      <c r="A3598" s="10"/>
      <c r="B3598" s="10"/>
      <c r="C3598" s="10"/>
      <c r="D3598" s="10"/>
      <c r="E3598" s="10"/>
      <c r="F3598" s="8"/>
      <c r="G3598" s="11" t="e">
        <f ca="1">_xlfn.IFS(OR(F3598="",D3598=""),"",FIND(C3598,D3598,1)=1,LOOKUP(1,0/((宿舍收费标准!$B$2:$B$119=D3598)*(宿舍收费标准!$C$2:$C$119=F3598)),宿舍收费标准!$D$2:$D$119))</f>
        <v>#NAME?</v>
      </c>
      <c r="H3598" s="10"/>
      <c r="I3598" s="10"/>
      <c r="J3598" s="10"/>
      <c r="K3598" s="10"/>
      <c r="L3598" s="8"/>
      <c r="M3598" s="9" t="e">
        <f t="shared" ca="1" si="112"/>
        <v>#NAME?</v>
      </c>
      <c r="N3598" s="11" t="e">
        <f t="shared" ca="1" si="113"/>
        <v>#NAME?</v>
      </c>
    </row>
    <row r="3599" spans="1:14" x14ac:dyDescent="0.2">
      <c r="A3599" s="10"/>
      <c r="B3599" s="10"/>
      <c r="C3599" s="10"/>
      <c r="D3599" s="10"/>
      <c r="E3599" s="10"/>
      <c r="F3599" s="8"/>
      <c r="G3599" s="11" t="e">
        <f ca="1">_xlfn.IFS(OR(F3599="",D3599=""),"",FIND(C3599,D3599,1)=1,LOOKUP(1,0/((宿舍收费标准!$B$2:$B$119=D3599)*(宿舍收费标准!$C$2:$C$119=F3599)),宿舍收费标准!$D$2:$D$119))</f>
        <v>#NAME?</v>
      </c>
      <c r="H3599" s="10"/>
      <c r="I3599" s="10"/>
      <c r="J3599" s="10"/>
      <c r="K3599" s="10"/>
      <c r="L3599" s="8"/>
      <c r="M3599" s="9" t="e">
        <f t="shared" ca="1" si="112"/>
        <v>#NAME?</v>
      </c>
      <c r="N3599" s="11" t="e">
        <f t="shared" ca="1" si="113"/>
        <v>#NAME?</v>
      </c>
    </row>
    <row r="3600" spans="1:14" x14ac:dyDescent="0.2">
      <c r="A3600" s="10"/>
      <c r="B3600" s="10"/>
      <c r="C3600" s="10"/>
      <c r="D3600" s="10"/>
      <c r="E3600" s="10"/>
      <c r="F3600" s="8"/>
      <c r="G3600" s="11" t="e">
        <f ca="1">_xlfn.IFS(OR(F3600="",D3600=""),"",FIND(C3600,D3600,1)=1,LOOKUP(1,0/((宿舍收费标准!$B$2:$B$119=D3600)*(宿舍收费标准!$C$2:$C$119=F3600)),宿舍收费标准!$D$2:$D$119))</f>
        <v>#NAME?</v>
      </c>
      <c r="H3600" s="10"/>
      <c r="I3600" s="10"/>
      <c r="J3600" s="10"/>
      <c r="K3600" s="10"/>
      <c r="L3600" s="8"/>
      <c r="M3600" s="9" t="e">
        <f t="shared" ca="1" si="112"/>
        <v>#NAME?</v>
      </c>
      <c r="N3600" s="11" t="e">
        <f t="shared" ca="1" si="113"/>
        <v>#NAME?</v>
      </c>
    </row>
    <row r="3601" spans="1:14" x14ac:dyDescent="0.2">
      <c r="A3601" s="10"/>
      <c r="B3601" s="10"/>
      <c r="C3601" s="10"/>
      <c r="D3601" s="10"/>
      <c r="E3601" s="10"/>
      <c r="F3601" s="8"/>
      <c r="G3601" s="11" t="e">
        <f ca="1">_xlfn.IFS(OR(F3601="",D3601=""),"",FIND(C3601,D3601,1)=1,LOOKUP(1,0/((宿舍收费标准!$B$2:$B$119=D3601)*(宿舍收费标准!$C$2:$C$119=F3601)),宿舍收费标准!$D$2:$D$119))</f>
        <v>#NAME?</v>
      </c>
      <c r="H3601" s="10"/>
      <c r="I3601" s="10"/>
      <c r="J3601" s="10"/>
      <c r="K3601" s="10"/>
      <c r="L3601" s="8"/>
      <c r="M3601" s="9" t="e">
        <f t="shared" ca="1" si="112"/>
        <v>#NAME?</v>
      </c>
      <c r="N3601" s="11" t="e">
        <f t="shared" ca="1" si="113"/>
        <v>#NAME?</v>
      </c>
    </row>
    <row r="3602" spans="1:14" x14ac:dyDescent="0.2">
      <c r="A3602" s="10"/>
      <c r="B3602" s="10"/>
      <c r="C3602" s="10"/>
      <c r="D3602" s="10"/>
      <c r="E3602" s="10"/>
      <c r="F3602" s="8"/>
      <c r="G3602" s="11" t="e">
        <f ca="1">_xlfn.IFS(OR(F3602="",D3602=""),"",FIND(C3602,D3602,1)=1,LOOKUP(1,0/((宿舍收费标准!$B$2:$B$119=D3602)*(宿舍收费标准!$C$2:$C$119=F3602)),宿舍收费标准!$D$2:$D$119))</f>
        <v>#NAME?</v>
      </c>
      <c r="H3602" s="10"/>
      <c r="I3602" s="10"/>
      <c r="J3602" s="10"/>
      <c r="K3602" s="10"/>
      <c r="L3602" s="8"/>
      <c r="M3602" s="9" t="e">
        <f t="shared" ca="1" si="112"/>
        <v>#NAME?</v>
      </c>
      <c r="N3602" s="11" t="e">
        <f t="shared" ca="1" si="113"/>
        <v>#NAME?</v>
      </c>
    </row>
    <row r="3603" spans="1:14" x14ac:dyDescent="0.2">
      <c r="A3603" s="10"/>
      <c r="B3603" s="10"/>
      <c r="C3603" s="10"/>
      <c r="D3603" s="10"/>
      <c r="E3603" s="10"/>
      <c r="F3603" s="8"/>
      <c r="G3603" s="11" t="e">
        <f ca="1">_xlfn.IFS(OR(F3603="",D3603=""),"",FIND(C3603,D3603,1)=1,LOOKUP(1,0/((宿舍收费标准!$B$2:$B$119=D3603)*(宿舍收费标准!$C$2:$C$119=F3603)),宿舍收费标准!$D$2:$D$119))</f>
        <v>#NAME?</v>
      </c>
      <c r="H3603" s="10"/>
      <c r="I3603" s="10"/>
      <c r="J3603" s="10"/>
      <c r="K3603" s="10"/>
      <c r="L3603" s="8"/>
      <c r="M3603" s="9" t="e">
        <f t="shared" ca="1" si="112"/>
        <v>#NAME?</v>
      </c>
      <c r="N3603" s="11" t="e">
        <f t="shared" ca="1" si="113"/>
        <v>#NAME?</v>
      </c>
    </row>
    <row r="3604" spans="1:14" x14ac:dyDescent="0.2">
      <c r="A3604" s="10"/>
      <c r="B3604" s="10"/>
      <c r="C3604" s="10"/>
      <c r="D3604" s="10"/>
      <c r="E3604" s="10"/>
      <c r="F3604" s="8"/>
      <c r="G3604" s="11" t="e">
        <f ca="1">_xlfn.IFS(OR(F3604="",D3604=""),"",FIND(C3604,D3604,1)=1,LOOKUP(1,0/((宿舍收费标准!$B$2:$B$119=D3604)*(宿舍收费标准!$C$2:$C$119=F3604)),宿舍收费标准!$D$2:$D$119))</f>
        <v>#NAME?</v>
      </c>
      <c r="H3604" s="10"/>
      <c r="I3604" s="10"/>
      <c r="J3604" s="10"/>
      <c r="K3604" s="10"/>
      <c r="L3604" s="8"/>
      <c r="M3604" s="9" t="e">
        <f t="shared" ca="1" si="112"/>
        <v>#NAME?</v>
      </c>
      <c r="N3604" s="11" t="e">
        <f t="shared" ca="1" si="113"/>
        <v>#NAME?</v>
      </c>
    </row>
    <row r="3605" spans="1:14" x14ac:dyDescent="0.2">
      <c r="A3605" s="10"/>
      <c r="B3605" s="10"/>
      <c r="C3605" s="10"/>
      <c r="D3605" s="10"/>
      <c r="E3605" s="10"/>
      <c r="F3605" s="8"/>
      <c r="G3605" s="11" t="e">
        <f ca="1">_xlfn.IFS(OR(F3605="",D3605=""),"",FIND(C3605,D3605,1)=1,LOOKUP(1,0/((宿舍收费标准!$B$2:$B$119=D3605)*(宿舍收费标准!$C$2:$C$119=F3605)),宿舍收费标准!$D$2:$D$119))</f>
        <v>#NAME?</v>
      </c>
      <c r="H3605" s="10"/>
      <c r="I3605" s="10"/>
      <c r="J3605" s="10"/>
      <c r="K3605" s="10"/>
      <c r="L3605" s="8"/>
      <c r="M3605" s="9" t="e">
        <f t="shared" ca="1" si="112"/>
        <v>#NAME?</v>
      </c>
      <c r="N3605" s="11" t="e">
        <f t="shared" ca="1" si="113"/>
        <v>#NAME?</v>
      </c>
    </row>
    <row r="3606" spans="1:14" x14ac:dyDescent="0.2">
      <c r="A3606" s="10"/>
      <c r="B3606" s="10"/>
      <c r="C3606" s="10"/>
      <c r="D3606" s="10"/>
      <c r="E3606" s="10"/>
      <c r="F3606" s="8"/>
      <c r="G3606" s="11" t="e">
        <f ca="1">_xlfn.IFS(OR(F3606="",D3606=""),"",FIND(C3606,D3606,1)=1,LOOKUP(1,0/((宿舍收费标准!$B$2:$B$119=D3606)*(宿舍收费标准!$C$2:$C$119=F3606)),宿舍收费标准!$D$2:$D$119))</f>
        <v>#NAME?</v>
      </c>
      <c r="H3606" s="10"/>
      <c r="I3606" s="10"/>
      <c r="J3606" s="10"/>
      <c r="K3606" s="10"/>
      <c r="L3606" s="8"/>
      <c r="M3606" s="9" t="e">
        <f t="shared" ca="1" si="112"/>
        <v>#NAME?</v>
      </c>
      <c r="N3606" s="11" t="e">
        <f t="shared" ca="1" si="113"/>
        <v>#NAME?</v>
      </c>
    </row>
    <row r="3607" spans="1:14" x14ac:dyDescent="0.2">
      <c r="A3607" s="10"/>
      <c r="B3607" s="10"/>
      <c r="C3607" s="10"/>
      <c r="D3607" s="10"/>
      <c r="E3607" s="10"/>
      <c r="F3607" s="8"/>
      <c r="G3607" s="11" t="e">
        <f ca="1">_xlfn.IFS(OR(F3607="",D3607=""),"",FIND(C3607,D3607,1)=1,LOOKUP(1,0/((宿舍收费标准!$B$2:$B$119=D3607)*(宿舍收费标准!$C$2:$C$119=F3607)),宿舍收费标准!$D$2:$D$119))</f>
        <v>#NAME?</v>
      </c>
      <c r="H3607" s="10"/>
      <c r="I3607" s="10"/>
      <c r="J3607" s="10"/>
      <c r="K3607" s="10"/>
      <c r="L3607" s="8"/>
      <c r="M3607" s="9" t="e">
        <f t="shared" ca="1" si="112"/>
        <v>#NAME?</v>
      </c>
      <c r="N3607" s="11" t="e">
        <f t="shared" ca="1" si="113"/>
        <v>#NAME?</v>
      </c>
    </row>
    <row r="3608" spans="1:14" x14ac:dyDescent="0.2">
      <c r="A3608" s="10"/>
      <c r="B3608" s="10"/>
      <c r="C3608" s="10"/>
      <c r="D3608" s="10"/>
      <c r="E3608" s="10"/>
      <c r="F3608" s="8"/>
      <c r="G3608" s="11" t="e">
        <f ca="1">_xlfn.IFS(OR(F3608="",D3608=""),"",FIND(C3608,D3608,1)=1,LOOKUP(1,0/((宿舍收费标准!$B$2:$B$119=D3608)*(宿舍收费标准!$C$2:$C$119=F3608)),宿舍收费标准!$D$2:$D$119))</f>
        <v>#NAME?</v>
      </c>
      <c r="H3608" s="10"/>
      <c r="I3608" s="10"/>
      <c r="J3608" s="10"/>
      <c r="K3608" s="10"/>
      <c r="L3608" s="8"/>
      <c r="M3608" s="9" t="e">
        <f t="shared" ca="1" si="112"/>
        <v>#NAME?</v>
      </c>
      <c r="N3608" s="11" t="e">
        <f t="shared" ca="1" si="113"/>
        <v>#NAME?</v>
      </c>
    </row>
    <row r="3609" spans="1:14" x14ac:dyDescent="0.2">
      <c r="A3609" s="10"/>
      <c r="B3609" s="10"/>
      <c r="C3609" s="10"/>
      <c r="D3609" s="10"/>
      <c r="E3609" s="10"/>
      <c r="F3609" s="8"/>
      <c r="G3609" s="11" t="e">
        <f ca="1">_xlfn.IFS(OR(F3609="",D3609=""),"",FIND(C3609,D3609,1)=1,LOOKUP(1,0/((宿舍收费标准!$B$2:$B$119=D3609)*(宿舍收费标准!$C$2:$C$119=F3609)),宿舍收费标准!$D$2:$D$119))</f>
        <v>#NAME?</v>
      </c>
      <c r="H3609" s="10"/>
      <c r="I3609" s="10"/>
      <c r="J3609" s="10"/>
      <c r="K3609" s="10"/>
      <c r="L3609" s="8"/>
      <c r="M3609" s="9" t="e">
        <f t="shared" ca="1" si="112"/>
        <v>#NAME?</v>
      </c>
      <c r="N3609" s="11" t="e">
        <f t="shared" ca="1" si="113"/>
        <v>#NAME?</v>
      </c>
    </row>
    <row r="3610" spans="1:14" x14ac:dyDescent="0.2">
      <c r="A3610" s="10"/>
      <c r="B3610" s="10"/>
      <c r="C3610" s="10"/>
      <c r="D3610" s="10"/>
      <c r="E3610" s="10"/>
      <c r="F3610" s="8"/>
      <c r="G3610" s="11" t="e">
        <f ca="1">_xlfn.IFS(OR(F3610="",D3610=""),"",FIND(C3610,D3610,1)=1,LOOKUP(1,0/((宿舍收费标准!$B$2:$B$119=D3610)*(宿舍收费标准!$C$2:$C$119=F3610)),宿舍收费标准!$D$2:$D$119))</f>
        <v>#NAME?</v>
      </c>
      <c r="H3610" s="10"/>
      <c r="I3610" s="10"/>
      <c r="J3610" s="10"/>
      <c r="K3610" s="10"/>
      <c r="L3610" s="8"/>
      <c r="M3610" s="9" t="e">
        <f t="shared" ca="1" si="112"/>
        <v>#NAME?</v>
      </c>
      <c r="N3610" s="11" t="e">
        <f t="shared" ca="1" si="113"/>
        <v>#NAME?</v>
      </c>
    </row>
    <row r="3611" spans="1:14" x14ac:dyDescent="0.2">
      <c r="A3611" s="10"/>
      <c r="B3611" s="10"/>
      <c r="C3611" s="10"/>
      <c r="D3611" s="10"/>
      <c r="E3611" s="10"/>
      <c r="F3611" s="8"/>
      <c r="G3611" s="11" t="e">
        <f ca="1">_xlfn.IFS(OR(F3611="",D3611=""),"",FIND(C3611,D3611,1)=1,LOOKUP(1,0/((宿舍收费标准!$B$2:$B$119=D3611)*(宿舍收费标准!$C$2:$C$119=F3611)),宿舍收费标准!$D$2:$D$119))</f>
        <v>#NAME?</v>
      </c>
      <c r="H3611" s="10"/>
      <c r="I3611" s="10"/>
      <c r="J3611" s="10"/>
      <c r="K3611" s="10"/>
      <c r="L3611" s="8"/>
      <c r="M3611" s="9" t="e">
        <f t="shared" ca="1" si="112"/>
        <v>#NAME?</v>
      </c>
      <c r="N3611" s="11" t="e">
        <f t="shared" ca="1" si="113"/>
        <v>#NAME?</v>
      </c>
    </row>
    <row r="3612" spans="1:14" x14ac:dyDescent="0.2">
      <c r="A3612" s="10"/>
      <c r="B3612" s="10"/>
      <c r="C3612" s="10"/>
      <c r="D3612" s="10"/>
      <c r="E3612" s="10"/>
      <c r="F3612" s="8"/>
      <c r="G3612" s="11" t="e">
        <f ca="1">_xlfn.IFS(OR(F3612="",D3612=""),"",FIND(C3612,D3612,1)=1,LOOKUP(1,0/((宿舍收费标准!$B$2:$B$119=D3612)*(宿舍收费标准!$C$2:$C$119=F3612)),宿舍收费标准!$D$2:$D$119))</f>
        <v>#NAME?</v>
      </c>
      <c r="H3612" s="10"/>
      <c r="I3612" s="10"/>
      <c r="J3612" s="10"/>
      <c r="K3612" s="10"/>
      <c r="L3612" s="8"/>
      <c r="M3612" s="9" t="e">
        <f t="shared" ca="1" si="112"/>
        <v>#NAME?</v>
      </c>
      <c r="N3612" s="11" t="e">
        <f t="shared" ca="1" si="113"/>
        <v>#NAME?</v>
      </c>
    </row>
    <row r="3613" spans="1:14" x14ac:dyDescent="0.2">
      <c r="A3613" s="10"/>
      <c r="B3613" s="10"/>
      <c r="C3613" s="10"/>
      <c r="D3613" s="10"/>
      <c r="E3613" s="10"/>
      <c r="F3613" s="8"/>
      <c r="G3613" s="11" t="e">
        <f ca="1">_xlfn.IFS(OR(F3613="",D3613=""),"",FIND(C3613,D3613,1)=1,LOOKUP(1,0/((宿舍收费标准!$B$2:$B$119=D3613)*(宿舍收费标准!$C$2:$C$119=F3613)),宿舍收费标准!$D$2:$D$119))</f>
        <v>#NAME?</v>
      </c>
      <c r="H3613" s="10"/>
      <c r="I3613" s="10"/>
      <c r="J3613" s="10"/>
      <c r="K3613" s="10"/>
      <c r="L3613" s="8"/>
      <c r="M3613" s="9" t="e">
        <f t="shared" ca="1" si="112"/>
        <v>#NAME?</v>
      </c>
      <c r="N3613" s="11" t="e">
        <f t="shared" ca="1" si="113"/>
        <v>#NAME?</v>
      </c>
    </row>
    <row r="3614" spans="1:14" x14ac:dyDescent="0.2">
      <c r="A3614" s="10"/>
      <c r="B3614" s="10"/>
      <c r="C3614" s="10"/>
      <c r="D3614" s="10"/>
      <c r="E3614" s="10"/>
      <c r="F3614" s="8"/>
      <c r="G3614" s="11" t="e">
        <f ca="1">_xlfn.IFS(OR(F3614="",D3614=""),"",FIND(C3614,D3614,1)=1,LOOKUP(1,0/((宿舍收费标准!$B$2:$B$119=D3614)*(宿舍收费标准!$C$2:$C$119=F3614)),宿舍收费标准!$D$2:$D$119))</f>
        <v>#NAME?</v>
      </c>
      <c r="H3614" s="10"/>
      <c r="I3614" s="10"/>
      <c r="J3614" s="10"/>
      <c r="K3614" s="10"/>
      <c r="L3614" s="8"/>
      <c r="M3614" s="9" t="e">
        <f t="shared" ca="1" si="112"/>
        <v>#NAME?</v>
      </c>
      <c r="N3614" s="11" t="e">
        <f t="shared" ca="1" si="113"/>
        <v>#NAME?</v>
      </c>
    </row>
    <row r="3615" spans="1:14" x14ac:dyDescent="0.2">
      <c r="A3615" s="10"/>
      <c r="B3615" s="10"/>
      <c r="C3615" s="10"/>
      <c r="D3615" s="10"/>
      <c r="E3615" s="10"/>
      <c r="F3615" s="8"/>
      <c r="G3615" s="11" t="e">
        <f ca="1">_xlfn.IFS(OR(F3615="",D3615=""),"",FIND(C3615,D3615,1)=1,LOOKUP(1,0/((宿舍收费标准!$B$2:$B$119=D3615)*(宿舍收费标准!$C$2:$C$119=F3615)),宿舍收费标准!$D$2:$D$119))</f>
        <v>#NAME?</v>
      </c>
      <c r="H3615" s="10"/>
      <c r="I3615" s="10"/>
      <c r="J3615" s="10"/>
      <c r="K3615" s="10"/>
      <c r="L3615" s="8"/>
      <c r="M3615" s="9" t="e">
        <f t="shared" ca="1" si="112"/>
        <v>#NAME?</v>
      </c>
      <c r="N3615" s="11" t="e">
        <f t="shared" ca="1" si="113"/>
        <v>#NAME?</v>
      </c>
    </row>
    <row r="3616" spans="1:14" x14ac:dyDescent="0.2">
      <c r="A3616" s="10"/>
      <c r="B3616" s="10"/>
      <c r="C3616" s="10"/>
      <c r="D3616" s="10"/>
      <c r="E3616" s="10"/>
      <c r="F3616" s="8"/>
      <c r="G3616" s="11" t="e">
        <f ca="1">_xlfn.IFS(OR(F3616="",D3616=""),"",FIND(C3616,D3616,1)=1,LOOKUP(1,0/((宿舍收费标准!$B$2:$B$119=D3616)*(宿舍收费标准!$C$2:$C$119=F3616)),宿舍收费标准!$D$2:$D$119))</f>
        <v>#NAME?</v>
      </c>
      <c r="H3616" s="10"/>
      <c r="I3616" s="10"/>
      <c r="J3616" s="10"/>
      <c r="K3616" s="10"/>
      <c r="L3616" s="8"/>
      <c r="M3616" s="9" t="e">
        <f t="shared" ca="1" si="112"/>
        <v>#NAME?</v>
      </c>
      <c r="N3616" s="11" t="e">
        <f t="shared" ca="1" si="113"/>
        <v>#NAME?</v>
      </c>
    </row>
    <row r="3617" spans="1:14" x14ac:dyDescent="0.2">
      <c r="A3617" s="10"/>
      <c r="B3617" s="10"/>
      <c r="C3617" s="10"/>
      <c r="D3617" s="10"/>
      <c r="E3617" s="10"/>
      <c r="F3617" s="8"/>
      <c r="G3617" s="11" t="e">
        <f ca="1">_xlfn.IFS(OR(F3617="",D3617=""),"",FIND(C3617,D3617,1)=1,LOOKUP(1,0/((宿舍收费标准!$B$2:$B$119=D3617)*(宿舍收费标准!$C$2:$C$119=F3617)),宿舍收费标准!$D$2:$D$119))</f>
        <v>#NAME?</v>
      </c>
      <c r="H3617" s="10"/>
      <c r="I3617" s="10"/>
      <c r="J3617" s="10"/>
      <c r="K3617" s="10"/>
      <c r="L3617" s="8"/>
      <c r="M3617" s="9" t="e">
        <f t="shared" ca="1" si="112"/>
        <v>#NAME?</v>
      </c>
      <c r="N3617" s="11" t="e">
        <f t="shared" ca="1" si="113"/>
        <v>#NAME?</v>
      </c>
    </row>
    <row r="3618" spans="1:14" x14ac:dyDescent="0.2">
      <c r="A3618" s="10"/>
      <c r="B3618" s="10"/>
      <c r="C3618" s="10"/>
      <c r="D3618" s="10"/>
      <c r="E3618" s="10"/>
      <c r="F3618" s="8"/>
      <c r="G3618" s="11" t="e">
        <f ca="1">_xlfn.IFS(OR(F3618="",D3618=""),"",FIND(C3618,D3618,1)=1,LOOKUP(1,0/((宿舍收费标准!$B$2:$B$119=D3618)*(宿舍收费标准!$C$2:$C$119=F3618)),宿舍收费标准!$D$2:$D$119))</f>
        <v>#NAME?</v>
      </c>
      <c r="H3618" s="10"/>
      <c r="I3618" s="10"/>
      <c r="J3618" s="10"/>
      <c r="K3618" s="10"/>
      <c r="L3618" s="8"/>
      <c r="M3618" s="9" t="e">
        <f t="shared" ca="1" si="112"/>
        <v>#NAME?</v>
      </c>
      <c r="N3618" s="11" t="e">
        <f t="shared" ca="1" si="113"/>
        <v>#NAME?</v>
      </c>
    </row>
    <row r="3619" spans="1:14" x14ac:dyDescent="0.2">
      <c r="A3619" s="10"/>
      <c r="B3619" s="10"/>
      <c r="C3619" s="10"/>
      <c r="D3619" s="10"/>
      <c r="E3619" s="10"/>
      <c r="F3619" s="8"/>
      <c r="G3619" s="11" t="e">
        <f ca="1">_xlfn.IFS(OR(F3619="",D3619=""),"",FIND(C3619,D3619,1)=1,LOOKUP(1,0/((宿舍收费标准!$B$2:$B$119=D3619)*(宿舍收费标准!$C$2:$C$119=F3619)),宿舍收费标准!$D$2:$D$119))</f>
        <v>#NAME?</v>
      </c>
      <c r="H3619" s="10"/>
      <c r="I3619" s="10"/>
      <c r="J3619" s="10"/>
      <c r="K3619" s="10"/>
      <c r="L3619" s="8"/>
      <c r="M3619" s="9" t="e">
        <f t="shared" ca="1" si="112"/>
        <v>#NAME?</v>
      </c>
      <c r="N3619" s="11" t="e">
        <f t="shared" ca="1" si="113"/>
        <v>#NAME?</v>
      </c>
    </row>
    <row r="3620" spans="1:14" x14ac:dyDescent="0.2">
      <c r="A3620" s="10"/>
      <c r="B3620" s="10"/>
      <c r="C3620" s="10"/>
      <c r="D3620" s="10"/>
      <c r="E3620" s="10"/>
      <c r="F3620" s="8"/>
      <c r="G3620" s="11" t="e">
        <f ca="1">_xlfn.IFS(OR(F3620="",D3620=""),"",FIND(C3620,D3620,1)=1,LOOKUP(1,0/((宿舍收费标准!$B$2:$B$119=D3620)*(宿舍收费标准!$C$2:$C$119=F3620)),宿舍收费标准!$D$2:$D$119))</f>
        <v>#NAME?</v>
      </c>
      <c r="H3620" s="10"/>
      <c r="I3620" s="10"/>
      <c r="J3620" s="10"/>
      <c r="K3620" s="10"/>
      <c r="L3620" s="8"/>
      <c r="M3620" s="9" t="e">
        <f t="shared" ca="1" si="112"/>
        <v>#NAME?</v>
      </c>
      <c r="N3620" s="11" t="e">
        <f t="shared" ca="1" si="113"/>
        <v>#NAME?</v>
      </c>
    </row>
    <row r="3621" spans="1:14" x14ac:dyDescent="0.2">
      <c r="A3621" s="10"/>
      <c r="B3621" s="10"/>
      <c r="C3621" s="10"/>
      <c r="D3621" s="10"/>
      <c r="E3621" s="10"/>
      <c r="F3621" s="8"/>
      <c r="G3621" s="11" t="e">
        <f ca="1">_xlfn.IFS(OR(F3621="",D3621=""),"",FIND(C3621,D3621,1)=1,LOOKUP(1,0/((宿舍收费标准!$B$2:$B$119=D3621)*(宿舍收费标准!$C$2:$C$119=F3621)),宿舍收费标准!$D$2:$D$119))</f>
        <v>#NAME?</v>
      </c>
      <c r="H3621" s="10"/>
      <c r="I3621" s="10"/>
      <c r="J3621" s="10"/>
      <c r="K3621" s="10"/>
      <c r="L3621" s="8"/>
      <c r="M3621" s="9" t="e">
        <f t="shared" ca="1" si="112"/>
        <v>#NAME?</v>
      </c>
      <c r="N3621" s="11" t="e">
        <f t="shared" ca="1" si="113"/>
        <v>#NAME?</v>
      </c>
    </row>
    <row r="3622" spans="1:14" x14ac:dyDescent="0.2">
      <c r="A3622" s="10"/>
      <c r="B3622" s="10"/>
      <c r="C3622" s="10"/>
      <c r="D3622" s="10"/>
      <c r="E3622" s="10"/>
      <c r="F3622" s="8"/>
      <c r="G3622" s="11" t="e">
        <f ca="1">_xlfn.IFS(OR(F3622="",D3622=""),"",FIND(C3622,D3622,1)=1,LOOKUP(1,0/((宿舍收费标准!$B$2:$B$119=D3622)*(宿舍收费标准!$C$2:$C$119=F3622)),宿舍收费标准!$D$2:$D$119))</f>
        <v>#NAME?</v>
      </c>
      <c r="H3622" s="10"/>
      <c r="I3622" s="10"/>
      <c r="J3622" s="10"/>
      <c r="K3622" s="10"/>
      <c r="L3622" s="8"/>
      <c r="M3622" s="9" t="e">
        <f t="shared" ca="1" si="112"/>
        <v>#NAME?</v>
      </c>
      <c r="N3622" s="11" t="e">
        <f t="shared" ca="1" si="113"/>
        <v>#NAME?</v>
      </c>
    </row>
    <row r="3623" spans="1:14" x14ac:dyDescent="0.2">
      <c r="A3623" s="10"/>
      <c r="B3623" s="10"/>
      <c r="C3623" s="10"/>
      <c r="D3623" s="10"/>
      <c r="E3623" s="10"/>
      <c r="F3623" s="8"/>
      <c r="G3623" s="11" t="e">
        <f ca="1">_xlfn.IFS(OR(F3623="",D3623=""),"",FIND(C3623,D3623,1)=1,LOOKUP(1,0/((宿舍收费标准!$B$2:$B$119=D3623)*(宿舍收费标准!$C$2:$C$119=F3623)),宿舍收费标准!$D$2:$D$119))</f>
        <v>#NAME?</v>
      </c>
      <c r="H3623" s="10"/>
      <c r="I3623" s="10"/>
      <c r="J3623" s="10"/>
      <c r="K3623" s="10"/>
      <c r="L3623" s="8"/>
      <c r="M3623" s="9" t="e">
        <f t="shared" ca="1" si="112"/>
        <v>#NAME?</v>
      </c>
      <c r="N3623" s="11" t="e">
        <f t="shared" ca="1" si="113"/>
        <v>#NAME?</v>
      </c>
    </row>
    <row r="3624" spans="1:14" x14ac:dyDescent="0.2">
      <c r="A3624" s="10"/>
      <c r="B3624" s="10"/>
      <c r="C3624" s="10"/>
      <c r="D3624" s="10"/>
      <c r="E3624" s="10"/>
      <c r="F3624" s="8"/>
      <c r="G3624" s="11" t="e">
        <f ca="1">_xlfn.IFS(OR(F3624="",D3624=""),"",FIND(C3624,D3624,1)=1,LOOKUP(1,0/((宿舍收费标准!$B$2:$B$119=D3624)*(宿舍收费标准!$C$2:$C$119=F3624)),宿舍收费标准!$D$2:$D$119))</f>
        <v>#NAME?</v>
      </c>
      <c r="H3624" s="10"/>
      <c r="I3624" s="10"/>
      <c r="J3624" s="10"/>
      <c r="K3624" s="10"/>
      <c r="L3624" s="8"/>
      <c r="M3624" s="9" t="e">
        <f t="shared" ca="1" si="112"/>
        <v>#NAME?</v>
      </c>
      <c r="N3624" s="11" t="e">
        <f t="shared" ca="1" si="113"/>
        <v>#NAME?</v>
      </c>
    </row>
    <row r="3625" spans="1:14" x14ac:dyDescent="0.2">
      <c r="A3625" s="10"/>
      <c r="B3625" s="10"/>
      <c r="C3625" s="10"/>
      <c r="D3625" s="10"/>
      <c r="E3625" s="10"/>
      <c r="F3625" s="8"/>
      <c r="G3625" s="11" t="e">
        <f ca="1">_xlfn.IFS(OR(F3625="",D3625=""),"",FIND(C3625,D3625,1)=1,LOOKUP(1,0/((宿舍收费标准!$B$2:$B$119=D3625)*(宿舍收费标准!$C$2:$C$119=F3625)),宿舍收费标准!$D$2:$D$119))</f>
        <v>#NAME?</v>
      </c>
      <c r="H3625" s="10"/>
      <c r="I3625" s="10"/>
      <c r="J3625" s="10"/>
      <c r="K3625" s="10"/>
      <c r="L3625" s="8"/>
      <c r="M3625" s="9" t="e">
        <f t="shared" ca="1" si="112"/>
        <v>#NAME?</v>
      </c>
      <c r="N3625" s="11" t="e">
        <f t="shared" ca="1" si="113"/>
        <v>#NAME?</v>
      </c>
    </row>
    <row r="3626" spans="1:14" x14ac:dyDescent="0.2">
      <c r="A3626" s="10"/>
      <c r="B3626" s="10"/>
      <c r="C3626" s="10"/>
      <c r="D3626" s="10"/>
      <c r="E3626" s="10"/>
      <c r="F3626" s="8"/>
      <c r="G3626" s="11" t="e">
        <f ca="1">_xlfn.IFS(OR(F3626="",D3626=""),"",FIND(C3626,D3626,1)=1,LOOKUP(1,0/((宿舍收费标准!$B$2:$B$119=D3626)*(宿舍收费标准!$C$2:$C$119=F3626)),宿舍收费标准!$D$2:$D$119))</f>
        <v>#NAME?</v>
      </c>
      <c r="H3626" s="10"/>
      <c r="I3626" s="10"/>
      <c r="J3626" s="10"/>
      <c r="K3626" s="10"/>
      <c r="L3626" s="8"/>
      <c r="M3626" s="9" t="e">
        <f t="shared" ca="1" si="112"/>
        <v>#NAME?</v>
      </c>
      <c r="N3626" s="11" t="e">
        <f t="shared" ca="1" si="113"/>
        <v>#NAME?</v>
      </c>
    </row>
    <row r="3627" spans="1:14" x14ac:dyDescent="0.2">
      <c r="A3627" s="10"/>
      <c r="B3627" s="10"/>
      <c r="C3627" s="10"/>
      <c r="D3627" s="10"/>
      <c r="E3627" s="10"/>
      <c r="F3627" s="8"/>
      <c r="G3627" s="11" t="e">
        <f ca="1">_xlfn.IFS(OR(F3627="",D3627=""),"",FIND(C3627,D3627,1)=1,LOOKUP(1,0/((宿舍收费标准!$B$2:$B$119=D3627)*(宿舍收费标准!$C$2:$C$119=F3627)),宿舍收费标准!$D$2:$D$119))</f>
        <v>#NAME?</v>
      </c>
      <c r="H3627" s="10"/>
      <c r="I3627" s="10"/>
      <c r="J3627" s="10"/>
      <c r="K3627" s="10"/>
      <c r="L3627" s="8"/>
      <c r="M3627" s="9" t="e">
        <f t="shared" ca="1" si="112"/>
        <v>#NAME?</v>
      </c>
      <c r="N3627" s="11" t="e">
        <f t="shared" ca="1" si="113"/>
        <v>#NAME?</v>
      </c>
    </row>
    <row r="3628" spans="1:14" x14ac:dyDescent="0.2">
      <c r="A3628" s="10"/>
      <c r="B3628" s="10"/>
      <c r="C3628" s="10"/>
      <c r="D3628" s="10"/>
      <c r="E3628" s="10"/>
      <c r="F3628" s="8"/>
      <c r="G3628" s="11" t="e">
        <f ca="1">_xlfn.IFS(OR(F3628="",D3628=""),"",FIND(C3628,D3628,1)=1,LOOKUP(1,0/((宿舍收费标准!$B$2:$B$119=D3628)*(宿舍收费标准!$C$2:$C$119=F3628)),宿舍收费标准!$D$2:$D$119))</f>
        <v>#NAME?</v>
      </c>
      <c r="H3628" s="10"/>
      <c r="I3628" s="10"/>
      <c r="J3628" s="10"/>
      <c r="K3628" s="10"/>
      <c r="L3628" s="8"/>
      <c r="M3628" s="9" t="e">
        <f t="shared" ca="1" si="112"/>
        <v>#NAME?</v>
      </c>
      <c r="N3628" s="11" t="e">
        <f t="shared" ca="1" si="113"/>
        <v>#NAME?</v>
      </c>
    </row>
    <row r="3629" spans="1:14" x14ac:dyDescent="0.2">
      <c r="A3629" s="10"/>
      <c r="B3629" s="10"/>
      <c r="C3629" s="10"/>
      <c r="D3629" s="10"/>
      <c r="E3629" s="10"/>
      <c r="F3629" s="8"/>
      <c r="G3629" s="11" t="e">
        <f ca="1">_xlfn.IFS(OR(F3629="",D3629=""),"",FIND(C3629,D3629,1)=1,LOOKUP(1,0/((宿舍收费标准!$B$2:$B$119=D3629)*(宿舍收费标准!$C$2:$C$119=F3629)),宿舍收费标准!$D$2:$D$119))</f>
        <v>#NAME?</v>
      </c>
      <c r="H3629" s="10"/>
      <c r="I3629" s="10"/>
      <c r="J3629" s="10"/>
      <c r="K3629" s="10"/>
      <c r="L3629" s="8"/>
      <c r="M3629" s="9" t="e">
        <f t="shared" ca="1" si="112"/>
        <v>#NAME?</v>
      </c>
      <c r="N3629" s="11" t="e">
        <f t="shared" ca="1" si="113"/>
        <v>#NAME?</v>
      </c>
    </row>
    <row r="3630" spans="1:14" x14ac:dyDescent="0.2">
      <c r="A3630" s="10"/>
      <c r="B3630" s="10"/>
      <c r="C3630" s="10"/>
      <c r="D3630" s="10"/>
      <c r="E3630" s="10"/>
      <c r="F3630" s="8"/>
      <c r="G3630" s="11" t="e">
        <f ca="1">_xlfn.IFS(OR(F3630="",D3630=""),"",FIND(C3630,D3630,1)=1,LOOKUP(1,0/((宿舍收费标准!$B$2:$B$119=D3630)*(宿舍收费标准!$C$2:$C$119=F3630)),宿舍收费标准!$D$2:$D$119))</f>
        <v>#NAME?</v>
      </c>
      <c r="H3630" s="10"/>
      <c r="I3630" s="10"/>
      <c r="J3630" s="10"/>
      <c r="K3630" s="10"/>
      <c r="L3630" s="8"/>
      <c r="M3630" s="9" t="e">
        <f t="shared" ca="1" si="112"/>
        <v>#NAME?</v>
      </c>
      <c r="N3630" s="11" t="e">
        <f t="shared" ca="1" si="113"/>
        <v>#NAME?</v>
      </c>
    </row>
    <row r="3631" spans="1:14" x14ac:dyDescent="0.2">
      <c r="A3631" s="10"/>
      <c r="B3631" s="10"/>
      <c r="C3631" s="10"/>
      <c r="D3631" s="10"/>
      <c r="E3631" s="10"/>
      <c r="F3631" s="8"/>
      <c r="G3631" s="11" t="e">
        <f ca="1">_xlfn.IFS(OR(F3631="",D3631=""),"",FIND(C3631,D3631,1)=1,LOOKUP(1,0/((宿舍收费标准!$B$2:$B$119=D3631)*(宿舍收费标准!$C$2:$C$119=F3631)),宿舍收费标准!$D$2:$D$119))</f>
        <v>#NAME?</v>
      </c>
      <c r="H3631" s="10"/>
      <c r="I3631" s="10"/>
      <c r="J3631" s="10"/>
      <c r="K3631" s="10"/>
      <c r="L3631" s="8"/>
      <c r="M3631" s="9" t="e">
        <f t="shared" ca="1" si="112"/>
        <v>#NAME?</v>
      </c>
      <c r="N3631" s="11" t="e">
        <f t="shared" ca="1" si="113"/>
        <v>#NAME?</v>
      </c>
    </row>
    <row r="3632" spans="1:14" x14ac:dyDescent="0.2">
      <c r="A3632" s="10"/>
      <c r="B3632" s="10"/>
      <c r="C3632" s="10"/>
      <c r="D3632" s="10"/>
      <c r="E3632" s="10"/>
      <c r="F3632" s="8"/>
      <c r="G3632" s="11" t="e">
        <f ca="1">_xlfn.IFS(OR(F3632="",D3632=""),"",FIND(C3632,D3632,1)=1,LOOKUP(1,0/((宿舍收费标准!$B$2:$B$119=D3632)*(宿舍收费标准!$C$2:$C$119=F3632)),宿舍收费标准!$D$2:$D$119))</f>
        <v>#NAME?</v>
      </c>
      <c r="H3632" s="10"/>
      <c r="I3632" s="10"/>
      <c r="J3632" s="10"/>
      <c r="K3632" s="10"/>
      <c r="L3632" s="8"/>
      <c r="M3632" s="9" t="e">
        <f t="shared" ca="1" si="112"/>
        <v>#NAME?</v>
      </c>
      <c r="N3632" s="11" t="e">
        <f t="shared" ca="1" si="113"/>
        <v>#NAME?</v>
      </c>
    </row>
    <row r="3633" spans="1:14" x14ac:dyDescent="0.2">
      <c r="A3633" s="10"/>
      <c r="B3633" s="10"/>
      <c r="C3633" s="10"/>
      <c r="D3633" s="10"/>
      <c r="E3633" s="10"/>
      <c r="F3633" s="8"/>
      <c r="G3633" s="11" t="e">
        <f ca="1">_xlfn.IFS(OR(F3633="",D3633=""),"",FIND(C3633,D3633,1)=1,LOOKUP(1,0/((宿舍收费标准!$B$2:$B$119=D3633)*(宿舍收费标准!$C$2:$C$119=F3633)),宿舍收费标准!$D$2:$D$119))</f>
        <v>#NAME?</v>
      </c>
      <c r="H3633" s="10"/>
      <c r="I3633" s="10"/>
      <c r="J3633" s="10"/>
      <c r="K3633" s="10"/>
      <c r="L3633" s="8"/>
      <c r="M3633" s="9" t="e">
        <f t="shared" ca="1" si="112"/>
        <v>#NAME?</v>
      </c>
      <c r="N3633" s="11" t="e">
        <f t="shared" ca="1" si="113"/>
        <v>#NAME?</v>
      </c>
    </row>
    <row r="3634" spans="1:14" x14ac:dyDescent="0.2">
      <c r="A3634" s="10"/>
      <c r="B3634" s="10"/>
      <c r="C3634" s="10"/>
      <c r="D3634" s="10"/>
      <c r="E3634" s="10"/>
      <c r="F3634" s="8"/>
      <c r="G3634" s="11" t="e">
        <f ca="1">_xlfn.IFS(OR(F3634="",D3634=""),"",FIND(C3634,D3634,1)=1,LOOKUP(1,0/((宿舍收费标准!$B$2:$B$119=D3634)*(宿舍收费标准!$C$2:$C$119=F3634)),宿舍收费标准!$D$2:$D$119))</f>
        <v>#NAME?</v>
      </c>
      <c r="H3634" s="10"/>
      <c r="I3634" s="10"/>
      <c r="J3634" s="10"/>
      <c r="K3634" s="10"/>
      <c r="L3634" s="8"/>
      <c r="M3634" s="9" t="e">
        <f t="shared" ca="1" si="112"/>
        <v>#NAME?</v>
      </c>
      <c r="N3634" s="11" t="e">
        <f t="shared" ca="1" si="113"/>
        <v>#NAME?</v>
      </c>
    </row>
    <row r="3635" spans="1:14" x14ac:dyDescent="0.2">
      <c r="A3635" s="10"/>
      <c r="B3635" s="10"/>
      <c r="C3635" s="10"/>
      <c r="D3635" s="10"/>
      <c r="E3635" s="10"/>
      <c r="F3635" s="8"/>
      <c r="G3635" s="11" t="e">
        <f ca="1">_xlfn.IFS(OR(F3635="",D3635=""),"",FIND(C3635,D3635,1)=1,LOOKUP(1,0/((宿舍收费标准!$B$2:$B$119=D3635)*(宿舍收费标准!$C$2:$C$119=F3635)),宿舍收费标准!$D$2:$D$119))</f>
        <v>#NAME?</v>
      </c>
      <c r="H3635" s="10"/>
      <c r="I3635" s="10"/>
      <c r="J3635" s="10"/>
      <c r="K3635" s="10"/>
      <c r="L3635" s="8"/>
      <c r="M3635" s="9" t="e">
        <f t="shared" ca="1" si="112"/>
        <v>#NAME?</v>
      </c>
      <c r="N3635" s="11" t="e">
        <f t="shared" ca="1" si="113"/>
        <v>#NAME?</v>
      </c>
    </row>
    <row r="3636" spans="1:14" x14ac:dyDescent="0.2">
      <c r="A3636" s="10"/>
      <c r="B3636" s="10"/>
      <c r="C3636" s="10"/>
      <c r="D3636" s="10"/>
      <c r="E3636" s="10"/>
      <c r="F3636" s="8"/>
      <c r="G3636" s="11" t="e">
        <f ca="1">_xlfn.IFS(OR(F3636="",D3636=""),"",FIND(C3636,D3636,1)=1,LOOKUP(1,0/((宿舍收费标准!$B$2:$B$119=D3636)*(宿舍收费标准!$C$2:$C$119=F3636)),宿舍收费标准!$D$2:$D$119))</f>
        <v>#NAME?</v>
      </c>
      <c r="H3636" s="10"/>
      <c r="I3636" s="10"/>
      <c r="J3636" s="10"/>
      <c r="K3636" s="10"/>
      <c r="L3636" s="8"/>
      <c r="M3636" s="9" t="e">
        <f t="shared" ca="1" si="112"/>
        <v>#NAME?</v>
      </c>
      <c r="N3636" s="11" t="e">
        <f t="shared" ca="1" si="113"/>
        <v>#NAME?</v>
      </c>
    </row>
    <row r="3637" spans="1:14" x14ac:dyDescent="0.2">
      <c r="A3637" s="10"/>
      <c r="B3637" s="10"/>
      <c r="C3637" s="10"/>
      <c r="D3637" s="10"/>
      <c r="E3637" s="10"/>
      <c r="F3637" s="8"/>
      <c r="G3637" s="11" t="e">
        <f ca="1">_xlfn.IFS(OR(F3637="",D3637=""),"",FIND(C3637,D3637,1)=1,LOOKUP(1,0/((宿舍收费标准!$B$2:$B$119=D3637)*(宿舍收费标准!$C$2:$C$119=F3637)),宿舍收费标准!$D$2:$D$119))</f>
        <v>#NAME?</v>
      </c>
      <c r="H3637" s="10"/>
      <c r="I3637" s="10"/>
      <c r="J3637" s="10"/>
      <c r="K3637" s="10"/>
      <c r="L3637" s="8"/>
      <c r="M3637" s="9" t="e">
        <f t="shared" ca="1" si="112"/>
        <v>#NAME?</v>
      </c>
      <c r="N3637" s="11" t="e">
        <f t="shared" ca="1" si="113"/>
        <v>#NAME?</v>
      </c>
    </row>
    <row r="3638" spans="1:14" x14ac:dyDescent="0.2">
      <c r="A3638" s="10"/>
      <c r="B3638" s="10"/>
      <c r="C3638" s="10"/>
      <c r="D3638" s="10"/>
      <c r="E3638" s="10"/>
      <c r="F3638" s="8"/>
      <c r="G3638" s="11" t="e">
        <f ca="1">_xlfn.IFS(OR(F3638="",D3638=""),"",FIND(C3638,D3638,1)=1,LOOKUP(1,0/((宿舍收费标准!$B$2:$B$119=D3638)*(宿舍收费标准!$C$2:$C$119=F3638)),宿舍收费标准!$D$2:$D$119))</f>
        <v>#NAME?</v>
      </c>
      <c r="H3638" s="10"/>
      <c r="I3638" s="10"/>
      <c r="J3638" s="10"/>
      <c r="K3638" s="10"/>
      <c r="L3638" s="8"/>
      <c r="M3638" s="9" t="e">
        <f t="shared" ca="1" si="112"/>
        <v>#NAME?</v>
      </c>
      <c r="N3638" s="11" t="e">
        <f t="shared" ca="1" si="113"/>
        <v>#NAME?</v>
      </c>
    </row>
    <row r="3639" spans="1:14" x14ac:dyDescent="0.2">
      <c r="A3639" s="10"/>
      <c r="B3639" s="10"/>
      <c r="C3639" s="10"/>
      <c r="D3639" s="10"/>
      <c r="E3639" s="10"/>
      <c r="F3639" s="8"/>
      <c r="G3639" s="11" t="e">
        <f ca="1">_xlfn.IFS(OR(F3639="",D3639=""),"",FIND(C3639,D3639,1)=1,LOOKUP(1,0/((宿舍收费标准!$B$2:$B$119=D3639)*(宿舍收费标准!$C$2:$C$119=F3639)),宿舍收费标准!$D$2:$D$119))</f>
        <v>#NAME?</v>
      </c>
      <c r="H3639" s="10"/>
      <c r="I3639" s="10"/>
      <c r="J3639" s="10"/>
      <c r="K3639" s="10"/>
      <c r="L3639" s="8"/>
      <c r="M3639" s="9" t="e">
        <f t="shared" ca="1" si="112"/>
        <v>#NAME?</v>
      </c>
      <c r="N3639" s="11" t="e">
        <f t="shared" ca="1" si="113"/>
        <v>#NAME?</v>
      </c>
    </row>
    <row r="3640" spans="1:14" x14ac:dyDescent="0.2">
      <c r="A3640" s="10"/>
      <c r="B3640" s="10"/>
      <c r="C3640" s="10"/>
      <c r="D3640" s="10"/>
      <c r="E3640" s="10"/>
      <c r="F3640" s="8"/>
      <c r="G3640" s="11" t="e">
        <f ca="1">_xlfn.IFS(OR(F3640="",D3640=""),"",FIND(C3640,D3640,1)=1,LOOKUP(1,0/((宿舍收费标准!$B$2:$B$119=D3640)*(宿舍收费标准!$C$2:$C$119=F3640)),宿舍收费标准!$D$2:$D$119))</f>
        <v>#NAME?</v>
      </c>
      <c r="H3640" s="10"/>
      <c r="I3640" s="10"/>
      <c r="J3640" s="10"/>
      <c r="K3640" s="10"/>
      <c r="L3640" s="8"/>
      <c r="M3640" s="9" t="e">
        <f t="shared" ca="1" si="112"/>
        <v>#NAME?</v>
      </c>
      <c r="N3640" s="11" t="e">
        <f t="shared" ca="1" si="113"/>
        <v>#NAME?</v>
      </c>
    </row>
    <row r="3641" spans="1:14" x14ac:dyDescent="0.2">
      <c r="A3641" s="10"/>
      <c r="B3641" s="10"/>
      <c r="C3641" s="10"/>
      <c r="D3641" s="10"/>
      <c r="E3641" s="10"/>
      <c r="F3641" s="8"/>
      <c r="G3641" s="11" t="e">
        <f ca="1">_xlfn.IFS(OR(F3641="",D3641=""),"",FIND(C3641,D3641,1)=1,LOOKUP(1,0/((宿舍收费标准!$B$2:$B$119=D3641)*(宿舍收费标准!$C$2:$C$119=F3641)),宿舍收费标准!$D$2:$D$119))</f>
        <v>#NAME?</v>
      </c>
      <c r="H3641" s="10"/>
      <c r="I3641" s="10"/>
      <c r="J3641" s="10"/>
      <c r="K3641" s="10"/>
      <c r="L3641" s="8"/>
      <c r="M3641" s="9" t="e">
        <f t="shared" ca="1" si="112"/>
        <v>#NAME?</v>
      </c>
      <c r="N3641" s="11" t="e">
        <f t="shared" ca="1" si="113"/>
        <v>#NAME?</v>
      </c>
    </row>
    <row r="3642" spans="1:14" x14ac:dyDescent="0.2">
      <c r="A3642" s="10"/>
      <c r="B3642" s="10"/>
      <c r="C3642" s="10"/>
      <c r="D3642" s="10"/>
      <c r="E3642" s="10"/>
      <c r="F3642" s="8"/>
      <c r="G3642" s="11" t="e">
        <f ca="1">_xlfn.IFS(OR(F3642="",D3642=""),"",FIND(C3642,D3642,1)=1,LOOKUP(1,0/((宿舍收费标准!$B$2:$B$119=D3642)*(宿舍收费标准!$C$2:$C$119=F3642)),宿舍收费标准!$D$2:$D$119))</f>
        <v>#NAME?</v>
      </c>
      <c r="H3642" s="10"/>
      <c r="I3642" s="10"/>
      <c r="J3642" s="10"/>
      <c r="K3642" s="10"/>
      <c r="L3642" s="8"/>
      <c r="M3642" s="9" t="e">
        <f t="shared" ca="1" si="112"/>
        <v>#NAME?</v>
      </c>
      <c r="N3642" s="11" t="e">
        <f t="shared" ca="1" si="113"/>
        <v>#NAME?</v>
      </c>
    </row>
    <row r="3643" spans="1:14" x14ac:dyDescent="0.2">
      <c r="A3643" s="10"/>
      <c r="B3643" s="10"/>
      <c r="C3643" s="10"/>
      <c r="D3643" s="10"/>
      <c r="E3643" s="10"/>
      <c r="F3643" s="8"/>
      <c r="G3643" s="11" t="e">
        <f ca="1">_xlfn.IFS(OR(F3643="",D3643=""),"",FIND(C3643,D3643,1)=1,LOOKUP(1,0/((宿舍收费标准!$B$2:$B$119=D3643)*(宿舍收费标准!$C$2:$C$119=F3643)),宿舍收费标准!$D$2:$D$119))</f>
        <v>#NAME?</v>
      </c>
      <c r="H3643" s="10"/>
      <c r="I3643" s="10"/>
      <c r="J3643" s="10"/>
      <c r="K3643" s="10"/>
      <c r="L3643" s="8"/>
      <c r="M3643" s="9" t="e">
        <f t="shared" ca="1" si="112"/>
        <v>#NAME?</v>
      </c>
      <c r="N3643" s="11" t="e">
        <f t="shared" ca="1" si="113"/>
        <v>#NAME?</v>
      </c>
    </row>
    <row r="3644" spans="1:14" x14ac:dyDescent="0.2">
      <c r="A3644" s="10"/>
      <c r="B3644" s="10"/>
      <c r="C3644" s="10"/>
      <c r="D3644" s="10"/>
      <c r="E3644" s="10"/>
      <c r="F3644" s="8"/>
      <c r="G3644" s="11" t="e">
        <f ca="1">_xlfn.IFS(OR(F3644="",D3644=""),"",FIND(C3644,D3644,1)=1,LOOKUP(1,0/((宿舍收费标准!$B$2:$B$119=D3644)*(宿舍收费标准!$C$2:$C$119=F3644)),宿舍收费标准!$D$2:$D$119))</f>
        <v>#NAME?</v>
      </c>
      <c r="H3644" s="10"/>
      <c r="I3644" s="10"/>
      <c r="J3644" s="10"/>
      <c r="K3644" s="10"/>
      <c r="L3644" s="8"/>
      <c r="M3644" s="9" t="e">
        <f t="shared" ca="1" si="112"/>
        <v>#NAME?</v>
      </c>
      <c r="N3644" s="11" t="e">
        <f t="shared" ca="1" si="113"/>
        <v>#NAME?</v>
      </c>
    </row>
    <row r="3645" spans="1:14" x14ac:dyDescent="0.2">
      <c r="A3645" s="10"/>
      <c r="B3645" s="10"/>
      <c r="C3645" s="10"/>
      <c r="D3645" s="10"/>
      <c r="E3645" s="10"/>
      <c r="F3645" s="8"/>
      <c r="G3645" s="11" t="e">
        <f ca="1">_xlfn.IFS(OR(F3645="",D3645=""),"",FIND(C3645,D3645,1)=1,LOOKUP(1,0/((宿舍收费标准!$B$2:$B$119=D3645)*(宿舍收费标准!$C$2:$C$119=F3645)),宿舍收费标准!$D$2:$D$119))</f>
        <v>#NAME?</v>
      </c>
      <c r="H3645" s="10"/>
      <c r="I3645" s="10"/>
      <c r="J3645" s="10"/>
      <c r="K3645" s="10"/>
      <c r="L3645" s="8"/>
      <c r="M3645" s="9" t="e">
        <f t="shared" ca="1" si="112"/>
        <v>#NAME?</v>
      </c>
      <c r="N3645" s="11" t="e">
        <f t="shared" ca="1" si="113"/>
        <v>#NAME?</v>
      </c>
    </row>
    <row r="3646" spans="1:14" x14ac:dyDescent="0.2">
      <c r="A3646" s="10"/>
      <c r="B3646" s="10"/>
      <c r="C3646" s="10"/>
      <c r="D3646" s="10"/>
      <c r="E3646" s="10"/>
      <c r="F3646" s="8"/>
      <c r="G3646" s="11" t="e">
        <f ca="1">_xlfn.IFS(OR(F3646="",D3646=""),"",FIND(C3646,D3646,1)=1,LOOKUP(1,0/((宿舍收费标准!$B$2:$B$119=D3646)*(宿舍收费标准!$C$2:$C$119=F3646)),宿舍收费标准!$D$2:$D$119))</f>
        <v>#NAME?</v>
      </c>
      <c r="H3646" s="10"/>
      <c r="I3646" s="10"/>
      <c r="J3646" s="10"/>
      <c r="K3646" s="10"/>
      <c r="L3646" s="8"/>
      <c r="M3646" s="9" t="e">
        <f t="shared" ca="1" si="112"/>
        <v>#NAME?</v>
      </c>
      <c r="N3646" s="11" t="e">
        <f t="shared" ca="1" si="113"/>
        <v>#NAME?</v>
      </c>
    </row>
    <row r="3647" spans="1:14" x14ac:dyDescent="0.2">
      <c r="A3647" s="10"/>
      <c r="B3647" s="10"/>
      <c r="C3647" s="10"/>
      <c r="D3647" s="10"/>
      <c r="E3647" s="10"/>
      <c r="F3647" s="8"/>
      <c r="G3647" s="11" t="e">
        <f ca="1">_xlfn.IFS(OR(F3647="",D3647=""),"",FIND(C3647,D3647,1)=1,LOOKUP(1,0/((宿舍收费标准!$B$2:$B$119=D3647)*(宿舍收费标准!$C$2:$C$119=F3647)),宿舍收费标准!$D$2:$D$119))</f>
        <v>#NAME?</v>
      </c>
      <c r="H3647" s="10"/>
      <c r="I3647" s="10"/>
      <c r="J3647" s="10"/>
      <c r="K3647" s="10"/>
      <c r="L3647" s="8"/>
      <c r="M3647" s="9" t="e">
        <f t="shared" ca="1" si="112"/>
        <v>#NAME?</v>
      </c>
      <c r="N3647" s="11" t="e">
        <f t="shared" ca="1" si="113"/>
        <v>#NAME?</v>
      </c>
    </row>
    <row r="3648" spans="1:14" x14ac:dyDescent="0.2">
      <c r="A3648" s="10"/>
      <c r="B3648" s="10"/>
      <c r="C3648" s="10"/>
      <c r="D3648" s="10"/>
      <c r="E3648" s="10"/>
      <c r="F3648" s="8"/>
      <c r="G3648" s="11" t="e">
        <f ca="1">_xlfn.IFS(OR(F3648="",D3648=""),"",FIND(C3648,D3648,1)=1,LOOKUP(1,0/((宿舍收费标准!$B$2:$B$119=D3648)*(宿舍收费标准!$C$2:$C$119=F3648)),宿舍收费标准!$D$2:$D$119))</f>
        <v>#NAME?</v>
      </c>
      <c r="H3648" s="10"/>
      <c r="I3648" s="10"/>
      <c r="J3648" s="10"/>
      <c r="K3648" s="10"/>
      <c r="L3648" s="8"/>
      <c r="M3648" s="9" t="e">
        <f t="shared" ca="1" si="112"/>
        <v>#NAME?</v>
      </c>
      <c r="N3648" s="11" t="e">
        <f t="shared" ca="1" si="113"/>
        <v>#NAME?</v>
      </c>
    </row>
    <row r="3649" spans="1:14" x14ac:dyDescent="0.2">
      <c r="A3649" s="10"/>
      <c r="B3649" s="10"/>
      <c r="C3649" s="10"/>
      <c r="D3649" s="10"/>
      <c r="E3649" s="10"/>
      <c r="F3649" s="8"/>
      <c r="G3649" s="11" t="e">
        <f ca="1">_xlfn.IFS(OR(F3649="",D3649=""),"",FIND(C3649,D3649,1)=1,LOOKUP(1,0/((宿舍收费标准!$B$2:$B$119=D3649)*(宿舍收费标准!$C$2:$C$119=F3649)),宿舍收费标准!$D$2:$D$119))</f>
        <v>#NAME?</v>
      </c>
      <c r="H3649" s="10"/>
      <c r="I3649" s="10"/>
      <c r="J3649" s="10"/>
      <c r="K3649" s="10"/>
      <c r="L3649" s="8"/>
      <c r="M3649" s="9" t="e">
        <f t="shared" ca="1" si="112"/>
        <v>#NAME?</v>
      </c>
      <c r="N3649" s="11" t="e">
        <f t="shared" ca="1" si="113"/>
        <v>#NAME?</v>
      </c>
    </row>
    <row r="3650" spans="1:14" x14ac:dyDescent="0.2">
      <c r="A3650" s="10"/>
      <c r="B3650" s="10"/>
      <c r="C3650" s="10"/>
      <c r="D3650" s="10"/>
      <c r="E3650" s="10"/>
      <c r="F3650" s="8"/>
      <c r="G3650" s="11" t="e">
        <f ca="1">_xlfn.IFS(OR(F3650="",D3650=""),"",FIND(C3650,D3650,1)=1,LOOKUP(1,0/((宿舍收费标准!$B$2:$B$119=D3650)*(宿舍收费标准!$C$2:$C$119=F3650)),宿舍收费标准!$D$2:$D$119))</f>
        <v>#NAME?</v>
      </c>
      <c r="H3650" s="10"/>
      <c r="I3650" s="10"/>
      <c r="J3650" s="10"/>
      <c r="K3650" s="10"/>
      <c r="L3650" s="8"/>
      <c r="M3650" s="9" t="e">
        <f t="shared" ca="1" si="112"/>
        <v>#NAME?</v>
      </c>
      <c r="N3650" s="11" t="e">
        <f t="shared" ca="1" si="113"/>
        <v>#NAME?</v>
      </c>
    </row>
    <row r="3651" spans="1:14" x14ac:dyDescent="0.2">
      <c r="A3651" s="10"/>
      <c r="B3651" s="10"/>
      <c r="C3651" s="10"/>
      <c r="D3651" s="10"/>
      <c r="E3651" s="10"/>
      <c r="F3651" s="8"/>
      <c r="G3651" s="11" t="e">
        <f ca="1">_xlfn.IFS(OR(F3651="",D3651=""),"",FIND(C3651,D3651,1)=1,LOOKUP(1,0/((宿舍收费标准!$B$2:$B$119=D3651)*(宿舍收费标准!$C$2:$C$119=F3651)),宿舍收费标准!$D$2:$D$119))</f>
        <v>#NAME?</v>
      </c>
      <c r="H3651" s="10"/>
      <c r="I3651" s="10"/>
      <c r="J3651" s="10"/>
      <c r="K3651" s="10"/>
      <c r="L3651" s="8"/>
      <c r="M3651" s="9" t="e">
        <f t="shared" ca="1" si="112"/>
        <v>#NAME?</v>
      </c>
      <c r="N3651" s="11" t="e">
        <f t="shared" ca="1" si="113"/>
        <v>#NAME?</v>
      </c>
    </row>
    <row r="3652" spans="1:14" x14ac:dyDescent="0.2">
      <c r="A3652" s="10"/>
      <c r="B3652" s="10"/>
      <c r="C3652" s="10"/>
      <c r="D3652" s="10"/>
      <c r="E3652" s="10"/>
      <c r="F3652" s="8"/>
      <c r="G3652" s="11" t="e">
        <f ca="1">_xlfn.IFS(OR(F3652="",D3652=""),"",FIND(C3652,D3652,1)=1,LOOKUP(1,0/((宿舍收费标准!$B$2:$B$119=D3652)*(宿舍收费标准!$C$2:$C$119=F3652)),宿舍收费标准!$D$2:$D$119))</f>
        <v>#NAME?</v>
      </c>
      <c r="H3652" s="10"/>
      <c r="I3652" s="10"/>
      <c r="J3652" s="10"/>
      <c r="K3652" s="10"/>
      <c r="L3652" s="8"/>
      <c r="M3652" s="9" t="e">
        <f t="shared" ca="1" si="112"/>
        <v>#NAME?</v>
      </c>
      <c r="N3652" s="11" t="e">
        <f t="shared" ca="1" si="113"/>
        <v>#NAME?</v>
      </c>
    </row>
    <row r="3653" spans="1:14" x14ac:dyDescent="0.2">
      <c r="A3653" s="10"/>
      <c r="B3653" s="10"/>
      <c r="C3653" s="10"/>
      <c r="D3653" s="10"/>
      <c r="E3653" s="10"/>
      <c r="F3653" s="8"/>
      <c r="G3653" s="11" t="e">
        <f ca="1">_xlfn.IFS(OR(F3653="",D3653=""),"",FIND(C3653,D3653,1)=1,LOOKUP(1,0/((宿舍收费标准!$B$2:$B$119=D3653)*(宿舍收费标准!$C$2:$C$119=F3653)),宿舍收费标准!$D$2:$D$119))</f>
        <v>#NAME?</v>
      </c>
      <c r="H3653" s="10"/>
      <c r="I3653" s="10"/>
      <c r="J3653" s="10"/>
      <c r="K3653" s="10"/>
      <c r="L3653" s="8"/>
      <c r="M3653" s="9" t="e">
        <f t="shared" ca="1" si="112"/>
        <v>#NAME?</v>
      </c>
      <c r="N3653" s="11" t="e">
        <f t="shared" ca="1" si="113"/>
        <v>#NAME?</v>
      </c>
    </row>
    <row r="3654" spans="1:14" x14ac:dyDescent="0.2">
      <c r="A3654" s="10"/>
      <c r="B3654" s="10"/>
      <c r="C3654" s="10"/>
      <c r="D3654" s="10"/>
      <c r="E3654" s="10"/>
      <c r="F3654" s="8"/>
      <c r="G3654" s="11" t="e">
        <f ca="1">_xlfn.IFS(OR(F3654="",D3654=""),"",FIND(C3654,D3654,1)=1,LOOKUP(1,0/((宿舍收费标准!$B$2:$B$119=D3654)*(宿舍收费标准!$C$2:$C$119=F3654)),宿舍收费标准!$D$2:$D$119))</f>
        <v>#NAME?</v>
      </c>
      <c r="H3654" s="10"/>
      <c r="I3654" s="10"/>
      <c r="J3654" s="10"/>
      <c r="K3654" s="10"/>
      <c r="L3654" s="8"/>
      <c r="M3654" s="9" t="e">
        <f t="shared" ca="1" si="112"/>
        <v>#NAME?</v>
      </c>
      <c r="N3654" s="11" t="e">
        <f t="shared" ca="1" si="113"/>
        <v>#NAME?</v>
      </c>
    </row>
    <row r="3655" spans="1:14" x14ac:dyDescent="0.2">
      <c r="A3655" s="10"/>
      <c r="B3655" s="10"/>
      <c r="C3655" s="10"/>
      <c r="D3655" s="10"/>
      <c r="E3655" s="10"/>
      <c r="F3655" s="8"/>
      <c r="G3655" s="11" t="e">
        <f ca="1">_xlfn.IFS(OR(F3655="",D3655=""),"",FIND(C3655,D3655,1)=1,LOOKUP(1,0/((宿舍收费标准!$B$2:$B$119=D3655)*(宿舍收费标准!$C$2:$C$119=F3655)),宿舍收费标准!$D$2:$D$119))</f>
        <v>#NAME?</v>
      </c>
      <c r="H3655" s="10"/>
      <c r="I3655" s="10"/>
      <c r="J3655" s="10"/>
      <c r="K3655" s="10"/>
      <c r="L3655" s="8"/>
      <c r="M3655" s="9" t="e">
        <f t="shared" ref="M3655:M3718" ca="1" si="114">_xlfn.IFS(AND(H3655="",I3655="",J3655="",K3655="",L3655=""),"",OR(H3655&lt;&gt;"",I3655&lt;&gt;"",J3655&lt;&gt;"",K3655&lt;&gt;"",L3655&lt;&gt;""),SUM(_xlfn.IFS(AND(H3655&gt;=16,H3655&lt;=31),1,AND(H3655&gt;=1,H3655&lt;=15),0.5,H3655=0,0),_xlfn.IFS(AND(I3655&gt;=16,I3655&lt;=31),1,AND(I3655&gt;=1,I3655&lt;=15),0.5,I3655=0,0),_xlfn.IFS(AND(J3655&gt;=16,J3655&lt;=31),1,AND(J3655&gt;=1,J3655&lt;=15),0.5,J3655=0,0),_xlfn.IFS(AND(K3655&gt;=16,K3655&lt;=31),1,AND(K3655&gt;=1,K3655&lt;=15),0.5,K3655=0,0),_xlfn.IFS(AND(L3655&gt;=16,L3655&lt;=31),1,AND(L3655&gt;=1,L3655&lt;=15),0.5,L3655=0,0)))</f>
        <v>#NAME?</v>
      </c>
      <c r="N3655" s="11" t="e">
        <f t="shared" ref="N3655:N3718" ca="1" si="115">_xlfn.IFS(M3655="","",M3655&lt;&gt;"",G3655/2-G3655/10*M3655)</f>
        <v>#NAME?</v>
      </c>
    </row>
    <row r="3656" spans="1:14" x14ac:dyDescent="0.2">
      <c r="A3656" s="10"/>
      <c r="B3656" s="10"/>
      <c r="C3656" s="10"/>
      <c r="D3656" s="10"/>
      <c r="E3656" s="10"/>
      <c r="F3656" s="8"/>
      <c r="G3656" s="11" t="e">
        <f ca="1">_xlfn.IFS(OR(F3656="",D3656=""),"",FIND(C3656,D3656,1)=1,LOOKUP(1,0/((宿舍收费标准!$B$2:$B$119=D3656)*(宿舍收费标准!$C$2:$C$119=F3656)),宿舍收费标准!$D$2:$D$119))</f>
        <v>#NAME?</v>
      </c>
      <c r="H3656" s="10"/>
      <c r="I3656" s="10"/>
      <c r="J3656" s="10"/>
      <c r="K3656" s="10"/>
      <c r="L3656" s="8"/>
      <c r="M3656" s="9" t="e">
        <f t="shared" ca="1" si="114"/>
        <v>#NAME?</v>
      </c>
      <c r="N3656" s="11" t="e">
        <f t="shared" ca="1" si="115"/>
        <v>#NAME?</v>
      </c>
    </row>
    <row r="3657" spans="1:14" x14ac:dyDescent="0.2">
      <c r="A3657" s="10"/>
      <c r="B3657" s="10"/>
      <c r="C3657" s="10"/>
      <c r="D3657" s="10"/>
      <c r="E3657" s="10"/>
      <c r="F3657" s="8"/>
      <c r="G3657" s="11" t="e">
        <f ca="1">_xlfn.IFS(OR(F3657="",D3657=""),"",FIND(C3657,D3657,1)=1,LOOKUP(1,0/((宿舍收费标准!$B$2:$B$119=D3657)*(宿舍收费标准!$C$2:$C$119=F3657)),宿舍收费标准!$D$2:$D$119))</f>
        <v>#NAME?</v>
      </c>
      <c r="H3657" s="10"/>
      <c r="I3657" s="10"/>
      <c r="J3657" s="10"/>
      <c r="K3657" s="10"/>
      <c r="L3657" s="8"/>
      <c r="M3657" s="9" t="e">
        <f t="shared" ca="1" si="114"/>
        <v>#NAME?</v>
      </c>
      <c r="N3657" s="11" t="e">
        <f t="shared" ca="1" si="115"/>
        <v>#NAME?</v>
      </c>
    </row>
    <row r="3658" spans="1:14" x14ac:dyDescent="0.2">
      <c r="A3658" s="10"/>
      <c r="B3658" s="10"/>
      <c r="C3658" s="10"/>
      <c r="D3658" s="10"/>
      <c r="E3658" s="10"/>
      <c r="F3658" s="8"/>
      <c r="G3658" s="11" t="e">
        <f ca="1">_xlfn.IFS(OR(F3658="",D3658=""),"",FIND(C3658,D3658,1)=1,LOOKUP(1,0/((宿舍收费标准!$B$2:$B$119=D3658)*(宿舍收费标准!$C$2:$C$119=F3658)),宿舍收费标准!$D$2:$D$119))</f>
        <v>#NAME?</v>
      </c>
      <c r="H3658" s="10"/>
      <c r="I3658" s="10"/>
      <c r="J3658" s="10"/>
      <c r="K3658" s="10"/>
      <c r="L3658" s="8"/>
      <c r="M3658" s="9" t="e">
        <f t="shared" ca="1" si="114"/>
        <v>#NAME?</v>
      </c>
      <c r="N3658" s="11" t="e">
        <f t="shared" ca="1" si="115"/>
        <v>#NAME?</v>
      </c>
    </row>
    <row r="3659" spans="1:14" x14ac:dyDescent="0.2">
      <c r="A3659" s="10"/>
      <c r="B3659" s="10"/>
      <c r="C3659" s="10"/>
      <c r="D3659" s="10"/>
      <c r="E3659" s="10"/>
      <c r="F3659" s="8"/>
      <c r="G3659" s="11" t="e">
        <f ca="1">_xlfn.IFS(OR(F3659="",D3659=""),"",FIND(C3659,D3659,1)=1,LOOKUP(1,0/((宿舍收费标准!$B$2:$B$119=D3659)*(宿舍收费标准!$C$2:$C$119=F3659)),宿舍收费标准!$D$2:$D$119))</f>
        <v>#NAME?</v>
      </c>
      <c r="H3659" s="10"/>
      <c r="I3659" s="10"/>
      <c r="J3659" s="10"/>
      <c r="K3659" s="10"/>
      <c r="L3659" s="8"/>
      <c r="M3659" s="9" t="e">
        <f t="shared" ca="1" si="114"/>
        <v>#NAME?</v>
      </c>
      <c r="N3659" s="11" t="e">
        <f t="shared" ca="1" si="115"/>
        <v>#NAME?</v>
      </c>
    </row>
    <row r="3660" spans="1:14" x14ac:dyDescent="0.2">
      <c r="A3660" s="10"/>
      <c r="B3660" s="10"/>
      <c r="C3660" s="10"/>
      <c r="D3660" s="10"/>
      <c r="E3660" s="10"/>
      <c r="F3660" s="8"/>
      <c r="G3660" s="11" t="e">
        <f ca="1">_xlfn.IFS(OR(F3660="",D3660=""),"",FIND(C3660,D3660,1)=1,LOOKUP(1,0/((宿舍收费标准!$B$2:$B$119=D3660)*(宿舍收费标准!$C$2:$C$119=F3660)),宿舍收费标准!$D$2:$D$119))</f>
        <v>#NAME?</v>
      </c>
      <c r="H3660" s="10"/>
      <c r="I3660" s="10"/>
      <c r="J3660" s="10"/>
      <c r="K3660" s="10"/>
      <c r="L3660" s="8"/>
      <c r="M3660" s="9" t="e">
        <f t="shared" ca="1" si="114"/>
        <v>#NAME?</v>
      </c>
      <c r="N3660" s="11" t="e">
        <f t="shared" ca="1" si="115"/>
        <v>#NAME?</v>
      </c>
    </row>
    <row r="3661" spans="1:14" x14ac:dyDescent="0.2">
      <c r="A3661" s="10"/>
      <c r="B3661" s="10"/>
      <c r="C3661" s="10"/>
      <c r="D3661" s="10"/>
      <c r="E3661" s="10"/>
      <c r="F3661" s="8"/>
      <c r="G3661" s="11" t="e">
        <f ca="1">_xlfn.IFS(OR(F3661="",D3661=""),"",FIND(C3661,D3661,1)=1,LOOKUP(1,0/((宿舍收费标准!$B$2:$B$119=D3661)*(宿舍收费标准!$C$2:$C$119=F3661)),宿舍收费标准!$D$2:$D$119))</f>
        <v>#NAME?</v>
      </c>
      <c r="H3661" s="10"/>
      <c r="I3661" s="10"/>
      <c r="J3661" s="10"/>
      <c r="K3661" s="10"/>
      <c r="L3661" s="8"/>
      <c r="M3661" s="9" t="e">
        <f t="shared" ca="1" si="114"/>
        <v>#NAME?</v>
      </c>
      <c r="N3661" s="11" t="e">
        <f t="shared" ca="1" si="115"/>
        <v>#NAME?</v>
      </c>
    </row>
    <row r="3662" spans="1:14" x14ac:dyDescent="0.2">
      <c r="A3662" s="10"/>
      <c r="B3662" s="10"/>
      <c r="C3662" s="10"/>
      <c r="D3662" s="10"/>
      <c r="E3662" s="10"/>
      <c r="F3662" s="8"/>
      <c r="G3662" s="11" t="e">
        <f ca="1">_xlfn.IFS(OR(F3662="",D3662=""),"",FIND(C3662,D3662,1)=1,LOOKUP(1,0/((宿舍收费标准!$B$2:$B$119=D3662)*(宿舍收费标准!$C$2:$C$119=F3662)),宿舍收费标准!$D$2:$D$119))</f>
        <v>#NAME?</v>
      </c>
      <c r="H3662" s="10"/>
      <c r="I3662" s="10"/>
      <c r="J3662" s="10"/>
      <c r="K3662" s="10"/>
      <c r="L3662" s="8"/>
      <c r="M3662" s="9" t="e">
        <f t="shared" ca="1" si="114"/>
        <v>#NAME?</v>
      </c>
      <c r="N3662" s="11" t="e">
        <f t="shared" ca="1" si="115"/>
        <v>#NAME?</v>
      </c>
    </row>
    <row r="3663" spans="1:14" x14ac:dyDescent="0.2">
      <c r="A3663" s="10"/>
      <c r="B3663" s="10"/>
      <c r="C3663" s="10"/>
      <c r="D3663" s="10"/>
      <c r="E3663" s="10"/>
      <c r="F3663" s="8"/>
      <c r="G3663" s="11" t="e">
        <f ca="1">_xlfn.IFS(OR(F3663="",D3663=""),"",FIND(C3663,D3663,1)=1,LOOKUP(1,0/((宿舍收费标准!$B$2:$B$119=D3663)*(宿舍收费标准!$C$2:$C$119=F3663)),宿舍收费标准!$D$2:$D$119))</f>
        <v>#NAME?</v>
      </c>
      <c r="H3663" s="10"/>
      <c r="I3663" s="10"/>
      <c r="J3663" s="10"/>
      <c r="K3663" s="10"/>
      <c r="L3663" s="8"/>
      <c r="M3663" s="9" t="e">
        <f t="shared" ca="1" si="114"/>
        <v>#NAME?</v>
      </c>
      <c r="N3663" s="11" t="e">
        <f t="shared" ca="1" si="115"/>
        <v>#NAME?</v>
      </c>
    </row>
    <row r="3664" spans="1:14" x14ac:dyDescent="0.2">
      <c r="A3664" s="10"/>
      <c r="B3664" s="10"/>
      <c r="C3664" s="10"/>
      <c r="D3664" s="10"/>
      <c r="E3664" s="10"/>
      <c r="F3664" s="8"/>
      <c r="G3664" s="11" t="e">
        <f ca="1">_xlfn.IFS(OR(F3664="",D3664=""),"",FIND(C3664,D3664,1)=1,LOOKUP(1,0/((宿舍收费标准!$B$2:$B$119=D3664)*(宿舍收费标准!$C$2:$C$119=F3664)),宿舍收费标准!$D$2:$D$119))</f>
        <v>#NAME?</v>
      </c>
      <c r="H3664" s="10"/>
      <c r="I3664" s="10"/>
      <c r="J3664" s="10"/>
      <c r="K3664" s="10"/>
      <c r="L3664" s="8"/>
      <c r="M3664" s="9" t="e">
        <f t="shared" ca="1" si="114"/>
        <v>#NAME?</v>
      </c>
      <c r="N3664" s="11" t="e">
        <f t="shared" ca="1" si="115"/>
        <v>#NAME?</v>
      </c>
    </row>
    <row r="3665" spans="1:14" x14ac:dyDescent="0.2">
      <c r="A3665" s="10"/>
      <c r="B3665" s="10"/>
      <c r="C3665" s="10"/>
      <c r="D3665" s="10"/>
      <c r="E3665" s="10"/>
      <c r="F3665" s="8"/>
      <c r="G3665" s="11" t="e">
        <f ca="1">_xlfn.IFS(OR(F3665="",D3665=""),"",FIND(C3665,D3665,1)=1,LOOKUP(1,0/((宿舍收费标准!$B$2:$B$119=D3665)*(宿舍收费标准!$C$2:$C$119=F3665)),宿舍收费标准!$D$2:$D$119))</f>
        <v>#NAME?</v>
      </c>
      <c r="H3665" s="10"/>
      <c r="I3665" s="10"/>
      <c r="J3665" s="10"/>
      <c r="K3665" s="10"/>
      <c r="L3665" s="8"/>
      <c r="M3665" s="9" t="e">
        <f t="shared" ca="1" si="114"/>
        <v>#NAME?</v>
      </c>
      <c r="N3665" s="11" t="e">
        <f t="shared" ca="1" si="115"/>
        <v>#NAME?</v>
      </c>
    </row>
    <row r="3666" spans="1:14" x14ac:dyDescent="0.2">
      <c r="A3666" s="10"/>
      <c r="B3666" s="10"/>
      <c r="C3666" s="10"/>
      <c r="D3666" s="10"/>
      <c r="E3666" s="10"/>
      <c r="F3666" s="8"/>
      <c r="G3666" s="11" t="e">
        <f ca="1">_xlfn.IFS(OR(F3666="",D3666=""),"",FIND(C3666,D3666,1)=1,LOOKUP(1,0/((宿舍收费标准!$B$2:$B$119=D3666)*(宿舍收费标准!$C$2:$C$119=F3666)),宿舍收费标准!$D$2:$D$119))</f>
        <v>#NAME?</v>
      </c>
      <c r="H3666" s="10"/>
      <c r="I3666" s="10"/>
      <c r="J3666" s="10"/>
      <c r="K3666" s="10"/>
      <c r="L3666" s="8"/>
      <c r="M3666" s="9" t="e">
        <f t="shared" ca="1" si="114"/>
        <v>#NAME?</v>
      </c>
      <c r="N3666" s="11" t="e">
        <f t="shared" ca="1" si="115"/>
        <v>#NAME?</v>
      </c>
    </row>
    <row r="3667" spans="1:14" x14ac:dyDescent="0.2">
      <c r="A3667" s="10"/>
      <c r="B3667" s="10"/>
      <c r="C3667" s="10"/>
      <c r="D3667" s="10"/>
      <c r="E3667" s="10"/>
      <c r="F3667" s="8"/>
      <c r="G3667" s="11" t="e">
        <f ca="1">_xlfn.IFS(OR(F3667="",D3667=""),"",FIND(C3667,D3667,1)=1,LOOKUP(1,0/((宿舍收费标准!$B$2:$B$119=D3667)*(宿舍收费标准!$C$2:$C$119=F3667)),宿舍收费标准!$D$2:$D$119))</f>
        <v>#NAME?</v>
      </c>
      <c r="H3667" s="10"/>
      <c r="I3667" s="10"/>
      <c r="J3667" s="10"/>
      <c r="K3667" s="10"/>
      <c r="L3667" s="8"/>
      <c r="M3667" s="9" t="e">
        <f t="shared" ca="1" si="114"/>
        <v>#NAME?</v>
      </c>
      <c r="N3667" s="11" t="e">
        <f t="shared" ca="1" si="115"/>
        <v>#NAME?</v>
      </c>
    </row>
    <row r="3668" spans="1:14" x14ac:dyDescent="0.2">
      <c r="A3668" s="10"/>
      <c r="B3668" s="10"/>
      <c r="C3668" s="10"/>
      <c r="D3668" s="10"/>
      <c r="E3668" s="10"/>
      <c r="F3668" s="8"/>
      <c r="G3668" s="11" t="e">
        <f ca="1">_xlfn.IFS(OR(F3668="",D3668=""),"",FIND(C3668,D3668,1)=1,LOOKUP(1,0/((宿舍收费标准!$B$2:$B$119=D3668)*(宿舍收费标准!$C$2:$C$119=F3668)),宿舍收费标准!$D$2:$D$119))</f>
        <v>#NAME?</v>
      </c>
      <c r="H3668" s="10"/>
      <c r="I3668" s="10"/>
      <c r="J3668" s="10"/>
      <c r="K3668" s="10"/>
      <c r="L3668" s="8"/>
      <c r="M3668" s="9" t="e">
        <f t="shared" ca="1" si="114"/>
        <v>#NAME?</v>
      </c>
      <c r="N3668" s="11" t="e">
        <f t="shared" ca="1" si="115"/>
        <v>#NAME?</v>
      </c>
    </row>
    <row r="3669" spans="1:14" x14ac:dyDescent="0.2">
      <c r="A3669" s="10"/>
      <c r="B3669" s="10"/>
      <c r="C3669" s="10"/>
      <c r="D3669" s="10"/>
      <c r="E3669" s="10"/>
      <c r="F3669" s="8"/>
      <c r="G3669" s="11" t="e">
        <f ca="1">_xlfn.IFS(OR(F3669="",D3669=""),"",FIND(C3669,D3669,1)=1,LOOKUP(1,0/((宿舍收费标准!$B$2:$B$119=D3669)*(宿舍收费标准!$C$2:$C$119=F3669)),宿舍收费标准!$D$2:$D$119))</f>
        <v>#NAME?</v>
      </c>
      <c r="H3669" s="10"/>
      <c r="I3669" s="10"/>
      <c r="J3669" s="10"/>
      <c r="K3669" s="10"/>
      <c r="L3669" s="8"/>
      <c r="M3669" s="9" t="e">
        <f t="shared" ca="1" si="114"/>
        <v>#NAME?</v>
      </c>
      <c r="N3669" s="11" t="e">
        <f t="shared" ca="1" si="115"/>
        <v>#NAME?</v>
      </c>
    </row>
    <row r="3670" spans="1:14" x14ac:dyDescent="0.2">
      <c r="A3670" s="10"/>
      <c r="B3670" s="10"/>
      <c r="C3670" s="10"/>
      <c r="D3670" s="10"/>
      <c r="E3670" s="10"/>
      <c r="F3670" s="8"/>
      <c r="G3670" s="11" t="e">
        <f ca="1">_xlfn.IFS(OR(F3670="",D3670=""),"",FIND(C3670,D3670,1)=1,LOOKUP(1,0/((宿舍收费标准!$B$2:$B$119=D3670)*(宿舍收费标准!$C$2:$C$119=F3670)),宿舍收费标准!$D$2:$D$119))</f>
        <v>#NAME?</v>
      </c>
      <c r="H3670" s="10"/>
      <c r="I3670" s="10"/>
      <c r="J3670" s="10"/>
      <c r="K3670" s="10"/>
      <c r="L3670" s="8"/>
      <c r="M3670" s="9" t="e">
        <f t="shared" ca="1" si="114"/>
        <v>#NAME?</v>
      </c>
      <c r="N3670" s="11" t="e">
        <f t="shared" ca="1" si="115"/>
        <v>#NAME?</v>
      </c>
    </row>
    <row r="3671" spans="1:14" x14ac:dyDescent="0.2">
      <c r="A3671" s="10"/>
      <c r="B3671" s="10"/>
      <c r="C3671" s="10"/>
      <c r="D3671" s="10"/>
      <c r="E3671" s="10"/>
      <c r="F3671" s="8"/>
      <c r="G3671" s="11" t="e">
        <f ca="1">_xlfn.IFS(OR(F3671="",D3671=""),"",FIND(C3671,D3671,1)=1,LOOKUP(1,0/((宿舍收费标准!$B$2:$B$119=D3671)*(宿舍收费标准!$C$2:$C$119=F3671)),宿舍收费标准!$D$2:$D$119))</f>
        <v>#NAME?</v>
      </c>
      <c r="H3671" s="10"/>
      <c r="I3671" s="10"/>
      <c r="J3671" s="10"/>
      <c r="K3671" s="10"/>
      <c r="L3671" s="8"/>
      <c r="M3671" s="9" t="e">
        <f t="shared" ca="1" si="114"/>
        <v>#NAME?</v>
      </c>
      <c r="N3671" s="11" t="e">
        <f t="shared" ca="1" si="115"/>
        <v>#NAME?</v>
      </c>
    </row>
    <row r="3672" spans="1:14" x14ac:dyDescent="0.2">
      <c r="A3672" s="10"/>
      <c r="B3672" s="10"/>
      <c r="C3672" s="10"/>
      <c r="D3672" s="10"/>
      <c r="E3672" s="10"/>
      <c r="F3672" s="8"/>
      <c r="G3672" s="11" t="e">
        <f ca="1">_xlfn.IFS(OR(F3672="",D3672=""),"",FIND(C3672,D3672,1)=1,LOOKUP(1,0/((宿舍收费标准!$B$2:$B$119=D3672)*(宿舍收费标准!$C$2:$C$119=F3672)),宿舍收费标准!$D$2:$D$119))</f>
        <v>#NAME?</v>
      </c>
      <c r="H3672" s="10"/>
      <c r="I3672" s="10"/>
      <c r="J3672" s="10"/>
      <c r="K3672" s="10"/>
      <c r="L3672" s="8"/>
      <c r="M3672" s="9" t="e">
        <f t="shared" ca="1" si="114"/>
        <v>#NAME?</v>
      </c>
      <c r="N3672" s="11" t="e">
        <f t="shared" ca="1" si="115"/>
        <v>#NAME?</v>
      </c>
    </row>
    <row r="3673" spans="1:14" x14ac:dyDescent="0.2">
      <c r="A3673" s="10"/>
      <c r="B3673" s="10"/>
      <c r="C3673" s="10"/>
      <c r="D3673" s="10"/>
      <c r="E3673" s="10"/>
      <c r="F3673" s="8"/>
      <c r="G3673" s="11" t="e">
        <f ca="1">_xlfn.IFS(OR(F3673="",D3673=""),"",FIND(C3673,D3673,1)=1,LOOKUP(1,0/((宿舍收费标准!$B$2:$B$119=D3673)*(宿舍收费标准!$C$2:$C$119=F3673)),宿舍收费标准!$D$2:$D$119))</f>
        <v>#NAME?</v>
      </c>
      <c r="H3673" s="10"/>
      <c r="I3673" s="10"/>
      <c r="J3673" s="10"/>
      <c r="K3673" s="10"/>
      <c r="L3673" s="8"/>
      <c r="M3673" s="9" t="e">
        <f t="shared" ca="1" si="114"/>
        <v>#NAME?</v>
      </c>
      <c r="N3673" s="11" t="e">
        <f t="shared" ca="1" si="115"/>
        <v>#NAME?</v>
      </c>
    </row>
    <row r="3674" spans="1:14" x14ac:dyDescent="0.2">
      <c r="A3674" s="10"/>
      <c r="B3674" s="10"/>
      <c r="C3674" s="10"/>
      <c r="D3674" s="10"/>
      <c r="E3674" s="10"/>
      <c r="F3674" s="8"/>
      <c r="G3674" s="11" t="e">
        <f ca="1">_xlfn.IFS(OR(F3674="",D3674=""),"",FIND(C3674,D3674,1)=1,LOOKUP(1,0/((宿舍收费标准!$B$2:$B$119=D3674)*(宿舍收费标准!$C$2:$C$119=F3674)),宿舍收费标准!$D$2:$D$119))</f>
        <v>#NAME?</v>
      </c>
      <c r="H3674" s="10"/>
      <c r="I3674" s="10"/>
      <c r="J3674" s="10"/>
      <c r="K3674" s="10"/>
      <c r="L3674" s="8"/>
      <c r="M3674" s="9" t="e">
        <f t="shared" ca="1" si="114"/>
        <v>#NAME?</v>
      </c>
      <c r="N3674" s="11" t="e">
        <f t="shared" ca="1" si="115"/>
        <v>#NAME?</v>
      </c>
    </row>
    <row r="3675" spans="1:14" x14ac:dyDescent="0.2">
      <c r="A3675" s="10"/>
      <c r="B3675" s="10"/>
      <c r="C3675" s="10"/>
      <c r="D3675" s="10"/>
      <c r="E3675" s="10"/>
      <c r="F3675" s="8"/>
      <c r="G3675" s="11" t="e">
        <f ca="1">_xlfn.IFS(OR(F3675="",D3675=""),"",FIND(C3675,D3675,1)=1,LOOKUP(1,0/((宿舍收费标准!$B$2:$B$119=D3675)*(宿舍收费标准!$C$2:$C$119=F3675)),宿舍收费标准!$D$2:$D$119))</f>
        <v>#NAME?</v>
      </c>
      <c r="H3675" s="10"/>
      <c r="I3675" s="10"/>
      <c r="J3675" s="10"/>
      <c r="K3675" s="10"/>
      <c r="L3675" s="8"/>
      <c r="M3675" s="9" t="e">
        <f t="shared" ca="1" si="114"/>
        <v>#NAME?</v>
      </c>
      <c r="N3675" s="11" t="e">
        <f t="shared" ca="1" si="115"/>
        <v>#NAME?</v>
      </c>
    </row>
    <row r="3676" spans="1:14" x14ac:dyDescent="0.2">
      <c r="A3676" s="10"/>
      <c r="B3676" s="10"/>
      <c r="C3676" s="10"/>
      <c r="D3676" s="10"/>
      <c r="E3676" s="10"/>
      <c r="F3676" s="8"/>
      <c r="G3676" s="11" t="e">
        <f ca="1">_xlfn.IFS(OR(F3676="",D3676=""),"",FIND(C3676,D3676,1)=1,LOOKUP(1,0/((宿舍收费标准!$B$2:$B$119=D3676)*(宿舍收费标准!$C$2:$C$119=F3676)),宿舍收费标准!$D$2:$D$119))</f>
        <v>#NAME?</v>
      </c>
      <c r="H3676" s="10"/>
      <c r="I3676" s="10"/>
      <c r="J3676" s="10"/>
      <c r="K3676" s="10"/>
      <c r="L3676" s="8"/>
      <c r="M3676" s="9" t="e">
        <f t="shared" ca="1" si="114"/>
        <v>#NAME?</v>
      </c>
      <c r="N3676" s="11" t="e">
        <f t="shared" ca="1" si="115"/>
        <v>#NAME?</v>
      </c>
    </row>
    <row r="3677" spans="1:14" x14ac:dyDescent="0.2">
      <c r="A3677" s="10"/>
      <c r="B3677" s="10"/>
      <c r="C3677" s="10"/>
      <c r="D3677" s="10"/>
      <c r="E3677" s="10"/>
      <c r="F3677" s="8"/>
      <c r="G3677" s="11" t="e">
        <f ca="1">_xlfn.IFS(OR(F3677="",D3677=""),"",FIND(C3677,D3677,1)=1,LOOKUP(1,0/((宿舍收费标准!$B$2:$B$119=D3677)*(宿舍收费标准!$C$2:$C$119=F3677)),宿舍收费标准!$D$2:$D$119))</f>
        <v>#NAME?</v>
      </c>
      <c r="H3677" s="10"/>
      <c r="I3677" s="10"/>
      <c r="J3677" s="10"/>
      <c r="K3677" s="10"/>
      <c r="L3677" s="8"/>
      <c r="M3677" s="9" t="e">
        <f t="shared" ca="1" si="114"/>
        <v>#NAME?</v>
      </c>
      <c r="N3677" s="11" t="e">
        <f t="shared" ca="1" si="115"/>
        <v>#NAME?</v>
      </c>
    </row>
    <row r="3678" spans="1:14" x14ac:dyDescent="0.2">
      <c r="A3678" s="10"/>
      <c r="B3678" s="10"/>
      <c r="C3678" s="10"/>
      <c r="D3678" s="10"/>
      <c r="E3678" s="10"/>
      <c r="F3678" s="8"/>
      <c r="G3678" s="11" t="e">
        <f ca="1">_xlfn.IFS(OR(F3678="",D3678=""),"",FIND(C3678,D3678,1)=1,LOOKUP(1,0/((宿舍收费标准!$B$2:$B$119=D3678)*(宿舍收费标准!$C$2:$C$119=F3678)),宿舍收费标准!$D$2:$D$119))</f>
        <v>#NAME?</v>
      </c>
      <c r="H3678" s="10"/>
      <c r="I3678" s="10"/>
      <c r="J3678" s="10"/>
      <c r="K3678" s="10"/>
      <c r="L3678" s="8"/>
      <c r="M3678" s="9" t="e">
        <f t="shared" ca="1" si="114"/>
        <v>#NAME?</v>
      </c>
      <c r="N3678" s="11" t="e">
        <f t="shared" ca="1" si="115"/>
        <v>#NAME?</v>
      </c>
    </row>
    <row r="3679" spans="1:14" x14ac:dyDescent="0.2">
      <c r="A3679" s="10"/>
      <c r="B3679" s="10"/>
      <c r="C3679" s="10"/>
      <c r="D3679" s="10"/>
      <c r="E3679" s="10"/>
      <c r="F3679" s="8"/>
      <c r="G3679" s="11" t="e">
        <f ca="1">_xlfn.IFS(OR(F3679="",D3679=""),"",FIND(C3679,D3679,1)=1,LOOKUP(1,0/((宿舍收费标准!$B$2:$B$119=D3679)*(宿舍收费标准!$C$2:$C$119=F3679)),宿舍收费标准!$D$2:$D$119))</f>
        <v>#NAME?</v>
      </c>
      <c r="H3679" s="10"/>
      <c r="I3679" s="10"/>
      <c r="J3679" s="10"/>
      <c r="K3679" s="10"/>
      <c r="L3679" s="8"/>
      <c r="M3679" s="9" t="e">
        <f t="shared" ca="1" si="114"/>
        <v>#NAME?</v>
      </c>
      <c r="N3679" s="11" t="e">
        <f t="shared" ca="1" si="115"/>
        <v>#NAME?</v>
      </c>
    </row>
    <row r="3680" spans="1:14" x14ac:dyDescent="0.2">
      <c r="A3680" s="10"/>
      <c r="B3680" s="10"/>
      <c r="C3680" s="10"/>
      <c r="D3680" s="10"/>
      <c r="E3680" s="10"/>
      <c r="F3680" s="8"/>
      <c r="G3680" s="11" t="e">
        <f ca="1">_xlfn.IFS(OR(F3680="",D3680=""),"",FIND(C3680,D3680,1)=1,LOOKUP(1,0/((宿舍收费标准!$B$2:$B$119=D3680)*(宿舍收费标准!$C$2:$C$119=F3680)),宿舍收费标准!$D$2:$D$119))</f>
        <v>#NAME?</v>
      </c>
      <c r="H3680" s="10"/>
      <c r="I3680" s="10"/>
      <c r="J3680" s="10"/>
      <c r="K3680" s="10"/>
      <c r="L3680" s="8"/>
      <c r="M3680" s="9" t="e">
        <f t="shared" ca="1" si="114"/>
        <v>#NAME?</v>
      </c>
      <c r="N3680" s="11" t="e">
        <f t="shared" ca="1" si="115"/>
        <v>#NAME?</v>
      </c>
    </row>
    <row r="3681" spans="1:14" x14ac:dyDescent="0.2">
      <c r="A3681" s="10"/>
      <c r="B3681" s="10"/>
      <c r="C3681" s="10"/>
      <c r="D3681" s="10"/>
      <c r="E3681" s="10"/>
      <c r="F3681" s="8"/>
      <c r="G3681" s="11" t="e">
        <f ca="1">_xlfn.IFS(OR(F3681="",D3681=""),"",FIND(C3681,D3681,1)=1,LOOKUP(1,0/((宿舍收费标准!$B$2:$B$119=D3681)*(宿舍收费标准!$C$2:$C$119=F3681)),宿舍收费标准!$D$2:$D$119))</f>
        <v>#NAME?</v>
      </c>
      <c r="H3681" s="10"/>
      <c r="I3681" s="10"/>
      <c r="J3681" s="10"/>
      <c r="K3681" s="10"/>
      <c r="L3681" s="8"/>
      <c r="M3681" s="9" t="e">
        <f t="shared" ca="1" si="114"/>
        <v>#NAME?</v>
      </c>
      <c r="N3681" s="11" t="e">
        <f t="shared" ca="1" si="115"/>
        <v>#NAME?</v>
      </c>
    </row>
    <row r="3682" spans="1:14" x14ac:dyDescent="0.2">
      <c r="A3682" s="10"/>
      <c r="B3682" s="10"/>
      <c r="C3682" s="10"/>
      <c r="D3682" s="10"/>
      <c r="E3682" s="10"/>
      <c r="F3682" s="8"/>
      <c r="G3682" s="11" t="e">
        <f ca="1">_xlfn.IFS(OR(F3682="",D3682=""),"",FIND(C3682,D3682,1)=1,LOOKUP(1,0/((宿舍收费标准!$B$2:$B$119=D3682)*(宿舍收费标准!$C$2:$C$119=F3682)),宿舍收费标准!$D$2:$D$119))</f>
        <v>#NAME?</v>
      </c>
      <c r="H3682" s="10"/>
      <c r="I3682" s="10"/>
      <c r="J3682" s="10"/>
      <c r="K3682" s="10"/>
      <c r="L3682" s="8"/>
      <c r="M3682" s="9" t="e">
        <f t="shared" ca="1" si="114"/>
        <v>#NAME?</v>
      </c>
      <c r="N3682" s="11" t="e">
        <f t="shared" ca="1" si="115"/>
        <v>#NAME?</v>
      </c>
    </row>
    <row r="3683" spans="1:14" x14ac:dyDescent="0.2">
      <c r="A3683" s="10"/>
      <c r="B3683" s="10"/>
      <c r="C3683" s="10"/>
      <c r="D3683" s="10"/>
      <c r="E3683" s="10"/>
      <c r="F3683" s="8"/>
      <c r="G3683" s="11" t="e">
        <f ca="1">_xlfn.IFS(OR(F3683="",D3683=""),"",FIND(C3683,D3683,1)=1,LOOKUP(1,0/((宿舍收费标准!$B$2:$B$119=D3683)*(宿舍收费标准!$C$2:$C$119=F3683)),宿舍收费标准!$D$2:$D$119))</f>
        <v>#NAME?</v>
      </c>
      <c r="H3683" s="10"/>
      <c r="I3683" s="10"/>
      <c r="J3683" s="10"/>
      <c r="K3683" s="10"/>
      <c r="L3683" s="8"/>
      <c r="M3683" s="9" t="e">
        <f t="shared" ca="1" si="114"/>
        <v>#NAME?</v>
      </c>
      <c r="N3683" s="11" t="e">
        <f t="shared" ca="1" si="115"/>
        <v>#NAME?</v>
      </c>
    </row>
    <row r="3684" spans="1:14" x14ac:dyDescent="0.2">
      <c r="A3684" s="10"/>
      <c r="B3684" s="10"/>
      <c r="C3684" s="10"/>
      <c r="D3684" s="10"/>
      <c r="E3684" s="10"/>
      <c r="F3684" s="8"/>
      <c r="G3684" s="11" t="e">
        <f ca="1">_xlfn.IFS(OR(F3684="",D3684=""),"",FIND(C3684,D3684,1)=1,LOOKUP(1,0/((宿舍收费标准!$B$2:$B$119=D3684)*(宿舍收费标准!$C$2:$C$119=F3684)),宿舍收费标准!$D$2:$D$119))</f>
        <v>#NAME?</v>
      </c>
      <c r="H3684" s="10"/>
      <c r="I3684" s="10"/>
      <c r="J3684" s="10"/>
      <c r="K3684" s="10"/>
      <c r="L3684" s="8"/>
      <c r="M3684" s="9" t="e">
        <f t="shared" ca="1" si="114"/>
        <v>#NAME?</v>
      </c>
      <c r="N3684" s="11" t="e">
        <f t="shared" ca="1" si="115"/>
        <v>#NAME?</v>
      </c>
    </row>
    <row r="3685" spans="1:14" x14ac:dyDescent="0.2">
      <c r="A3685" s="10"/>
      <c r="B3685" s="10"/>
      <c r="C3685" s="10"/>
      <c r="D3685" s="10"/>
      <c r="E3685" s="10"/>
      <c r="F3685" s="8"/>
      <c r="G3685" s="11" t="e">
        <f ca="1">_xlfn.IFS(OR(F3685="",D3685=""),"",FIND(C3685,D3685,1)=1,LOOKUP(1,0/((宿舍收费标准!$B$2:$B$119=D3685)*(宿舍收费标准!$C$2:$C$119=F3685)),宿舍收费标准!$D$2:$D$119))</f>
        <v>#NAME?</v>
      </c>
      <c r="H3685" s="10"/>
      <c r="I3685" s="10"/>
      <c r="J3685" s="10"/>
      <c r="K3685" s="10"/>
      <c r="L3685" s="8"/>
      <c r="M3685" s="9" t="e">
        <f t="shared" ca="1" si="114"/>
        <v>#NAME?</v>
      </c>
      <c r="N3685" s="11" t="e">
        <f t="shared" ca="1" si="115"/>
        <v>#NAME?</v>
      </c>
    </row>
    <row r="3686" spans="1:14" x14ac:dyDescent="0.2">
      <c r="A3686" s="10"/>
      <c r="B3686" s="10"/>
      <c r="C3686" s="10"/>
      <c r="D3686" s="10"/>
      <c r="E3686" s="10"/>
      <c r="F3686" s="8"/>
      <c r="G3686" s="11" t="e">
        <f ca="1">_xlfn.IFS(OR(F3686="",D3686=""),"",FIND(C3686,D3686,1)=1,LOOKUP(1,0/((宿舍收费标准!$B$2:$B$119=D3686)*(宿舍收费标准!$C$2:$C$119=F3686)),宿舍收费标准!$D$2:$D$119))</f>
        <v>#NAME?</v>
      </c>
      <c r="H3686" s="10"/>
      <c r="I3686" s="10"/>
      <c r="J3686" s="10"/>
      <c r="K3686" s="10"/>
      <c r="L3686" s="8"/>
      <c r="M3686" s="9" t="e">
        <f t="shared" ca="1" si="114"/>
        <v>#NAME?</v>
      </c>
      <c r="N3686" s="11" t="e">
        <f t="shared" ca="1" si="115"/>
        <v>#NAME?</v>
      </c>
    </row>
    <row r="3687" spans="1:14" x14ac:dyDescent="0.2">
      <c r="A3687" s="10"/>
      <c r="B3687" s="10"/>
      <c r="C3687" s="10"/>
      <c r="D3687" s="10"/>
      <c r="E3687" s="10"/>
      <c r="F3687" s="8"/>
      <c r="G3687" s="11" t="e">
        <f ca="1">_xlfn.IFS(OR(F3687="",D3687=""),"",FIND(C3687,D3687,1)=1,LOOKUP(1,0/((宿舍收费标准!$B$2:$B$119=D3687)*(宿舍收费标准!$C$2:$C$119=F3687)),宿舍收费标准!$D$2:$D$119))</f>
        <v>#NAME?</v>
      </c>
      <c r="H3687" s="10"/>
      <c r="I3687" s="10"/>
      <c r="J3687" s="10"/>
      <c r="K3687" s="10"/>
      <c r="L3687" s="8"/>
      <c r="M3687" s="9" t="e">
        <f t="shared" ca="1" si="114"/>
        <v>#NAME?</v>
      </c>
      <c r="N3687" s="11" t="e">
        <f t="shared" ca="1" si="115"/>
        <v>#NAME?</v>
      </c>
    </row>
    <row r="3688" spans="1:14" x14ac:dyDescent="0.2">
      <c r="A3688" s="10"/>
      <c r="B3688" s="10"/>
      <c r="C3688" s="10"/>
      <c r="D3688" s="10"/>
      <c r="E3688" s="10"/>
      <c r="F3688" s="8"/>
      <c r="G3688" s="11" t="e">
        <f ca="1">_xlfn.IFS(OR(F3688="",D3688=""),"",FIND(C3688,D3688,1)=1,LOOKUP(1,0/((宿舍收费标准!$B$2:$B$119=D3688)*(宿舍收费标准!$C$2:$C$119=F3688)),宿舍收费标准!$D$2:$D$119))</f>
        <v>#NAME?</v>
      </c>
      <c r="H3688" s="10"/>
      <c r="I3688" s="10"/>
      <c r="J3688" s="10"/>
      <c r="K3688" s="10"/>
      <c r="L3688" s="8"/>
      <c r="M3688" s="9" t="e">
        <f t="shared" ca="1" si="114"/>
        <v>#NAME?</v>
      </c>
      <c r="N3688" s="11" t="e">
        <f t="shared" ca="1" si="115"/>
        <v>#NAME?</v>
      </c>
    </row>
    <row r="3689" spans="1:14" x14ac:dyDescent="0.2">
      <c r="A3689" s="10"/>
      <c r="B3689" s="10"/>
      <c r="C3689" s="10"/>
      <c r="D3689" s="10"/>
      <c r="E3689" s="10"/>
      <c r="F3689" s="8"/>
      <c r="G3689" s="11" t="e">
        <f ca="1">_xlfn.IFS(OR(F3689="",D3689=""),"",FIND(C3689,D3689,1)=1,LOOKUP(1,0/((宿舍收费标准!$B$2:$B$119=D3689)*(宿舍收费标准!$C$2:$C$119=F3689)),宿舍收费标准!$D$2:$D$119))</f>
        <v>#NAME?</v>
      </c>
      <c r="H3689" s="10"/>
      <c r="I3689" s="10"/>
      <c r="J3689" s="10"/>
      <c r="K3689" s="10"/>
      <c r="L3689" s="8"/>
      <c r="M3689" s="9" t="e">
        <f t="shared" ca="1" si="114"/>
        <v>#NAME?</v>
      </c>
      <c r="N3689" s="11" t="e">
        <f t="shared" ca="1" si="115"/>
        <v>#NAME?</v>
      </c>
    </row>
    <row r="3690" spans="1:14" x14ac:dyDescent="0.2">
      <c r="A3690" s="10"/>
      <c r="B3690" s="10"/>
      <c r="C3690" s="10"/>
      <c r="D3690" s="10"/>
      <c r="E3690" s="10"/>
      <c r="F3690" s="8"/>
      <c r="G3690" s="11" t="e">
        <f ca="1">_xlfn.IFS(OR(F3690="",D3690=""),"",FIND(C3690,D3690,1)=1,LOOKUP(1,0/((宿舍收费标准!$B$2:$B$119=D3690)*(宿舍收费标准!$C$2:$C$119=F3690)),宿舍收费标准!$D$2:$D$119))</f>
        <v>#NAME?</v>
      </c>
      <c r="H3690" s="10"/>
      <c r="I3690" s="10"/>
      <c r="J3690" s="10"/>
      <c r="K3690" s="10"/>
      <c r="L3690" s="8"/>
      <c r="M3690" s="9" t="e">
        <f t="shared" ca="1" si="114"/>
        <v>#NAME?</v>
      </c>
      <c r="N3690" s="11" t="e">
        <f t="shared" ca="1" si="115"/>
        <v>#NAME?</v>
      </c>
    </row>
    <row r="3691" spans="1:14" x14ac:dyDescent="0.2">
      <c r="A3691" s="10"/>
      <c r="B3691" s="10"/>
      <c r="C3691" s="10"/>
      <c r="D3691" s="10"/>
      <c r="E3691" s="10"/>
      <c r="F3691" s="8"/>
      <c r="G3691" s="11" t="e">
        <f ca="1">_xlfn.IFS(OR(F3691="",D3691=""),"",FIND(C3691,D3691,1)=1,LOOKUP(1,0/((宿舍收费标准!$B$2:$B$119=D3691)*(宿舍收费标准!$C$2:$C$119=F3691)),宿舍收费标准!$D$2:$D$119))</f>
        <v>#NAME?</v>
      </c>
      <c r="H3691" s="10"/>
      <c r="I3691" s="10"/>
      <c r="J3691" s="10"/>
      <c r="K3691" s="10"/>
      <c r="L3691" s="8"/>
      <c r="M3691" s="9" t="e">
        <f t="shared" ca="1" si="114"/>
        <v>#NAME?</v>
      </c>
      <c r="N3691" s="11" t="e">
        <f t="shared" ca="1" si="115"/>
        <v>#NAME?</v>
      </c>
    </row>
    <row r="3692" spans="1:14" x14ac:dyDescent="0.2">
      <c r="A3692" s="10"/>
      <c r="B3692" s="10"/>
      <c r="C3692" s="10"/>
      <c r="D3692" s="10"/>
      <c r="E3692" s="10"/>
      <c r="F3692" s="8"/>
      <c r="G3692" s="11" t="e">
        <f ca="1">_xlfn.IFS(OR(F3692="",D3692=""),"",FIND(C3692,D3692,1)=1,LOOKUP(1,0/((宿舍收费标准!$B$2:$B$119=D3692)*(宿舍收费标准!$C$2:$C$119=F3692)),宿舍收费标准!$D$2:$D$119))</f>
        <v>#NAME?</v>
      </c>
      <c r="H3692" s="10"/>
      <c r="I3692" s="10"/>
      <c r="J3692" s="10"/>
      <c r="K3692" s="10"/>
      <c r="L3692" s="8"/>
      <c r="M3692" s="9" t="e">
        <f t="shared" ca="1" si="114"/>
        <v>#NAME?</v>
      </c>
      <c r="N3692" s="11" t="e">
        <f t="shared" ca="1" si="115"/>
        <v>#NAME?</v>
      </c>
    </row>
    <row r="3693" spans="1:14" x14ac:dyDescent="0.2">
      <c r="A3693" s="10"/>
      <c r="B3693" s="10"/>
      <c r="C3693" s="10"/>
      <c r="D3693" s="10"/>
      <c r="E3693" s="10"/>
      <c r="F3693" s="8"/>
      <c r="G3693" s="11" t="e">
        <f ca="1">_xlfn.IFS(OR(F3693="",D3693=""),"",FIND(C3693,D3693,1)=1,LOOKUP(1,0/((宿舍收费标准!$B$2:$B$119=D3693)*(宿舍收费标准!$C$2:$C$119=F3693)),宿舍收费标准!$D$2:$D$119))</f>
        <v>#NAME?</v>
      </c>
      <c r="H3693" s="10"/>
      <c r="I3693" s="10"/>
      <c r="J3693" s="10"/>
      <c r="K3693" s="10"/>
      <c r="L3693" s="8"/>
      <c r="M3693" s="9" t="e">
        <f t="shared" ca="1" si="114"/>
        <v>#NAME?</v>
      </c>
      <c r="N3693" s="11" t="e">
        <f t="shared" ca="1" si="115"/>
        <v>#NAME?</v>
      </c>
    </row>
    <row r="3694" spans="1:14" x14ac:dyDescent="0.2">
      <c r="A3694" s="10"/>
      <c r="B3694" s="10"/>
      <c r="C3694" s="10"/>
      <c r="D3694" s="10"/>
      <c r="E3694" s="10"/>
      <c r="F3694" s="8"/>
      <c r="G3694" s="11" t="e">
        <f ca="1">_xlfn.IFS(OR(F3694="",D3694=""),"",FIND(C3694,D3694,1)=1,LOOKUP(1,0/((宿舍收费标准!$B$2:$B$119=D3694)*(宿舍收费标准!$C$2:$C$119=F3694)),宿舍收费标准!$D$2:$D$119))</f>
        <v>#NAME?</v>
      </c>
      <c r="H3694" s="10"/>
      <c r="I3694" s="10"/>
      <c r="J3694" s="10"/>
      <c r="K3694" s="10"/>
      <c r="L3694" s="8"/>
      <c r="M3694" s="9" t="e">
        <f t="shared" ca="1" si="114"/>
        <v>#NAME?</v>
      </c>
      <c r="N3694" s="11" t="e">
        <f t="shared" ca="1" si="115"/>
        <v>#NAME?</v>
      </c>
    </row>
    <row r="3695" spans="1:14" x14ac:dyDescent="0.2">
      <c r="A3695" s="10"/>
      <c r="B3695" s="10"/>
      <c r="C3695" s="10"/>
      <c r="D3695" s="10"/>
      <c r="E3695" s="10"/>
      <c r="F3695" s="8"/>
      <c r="G3695" s="11" t="e">
        <f ca="1">_xlfn.IFS(OR(F3695="",D3695=""),"",FIND(C3695,D3695,1)=1,LOOKUP(1,0/((宿舍收费标准!$B$2:$B$119=D3695)*(宿舍收费标准!$C$2:$C$119=F3695)),宿舍收费标准!$D$2:$D$119))</f>
        <v>#NAME?</v>
      </c>
      <c r="H3695" s="10"/>
      <c r="I3695" s="10"/>
      <c r="J3695" s="10"/>
      <c r="K3695" s="10"/>
      <c r="L3695" s="8"/>
      <c r="M3695" s="9" t="e">
        <f t="shared" ca="1" si="114"/>
        <v>#NAME?</v>
      </c>
      <c r="N3695" s="11" t="e">
        <f t="shared" ca="1" si="115"/>
        <v>#NAME?</v>
      </c>
    </row>
    <row r="3696" spans="1:14" x14ac:dyDescent="0.2">
      <c r="A3696" s="10"/>
      <c r="B3696" s="10"/>
      <c r="C3696" s="10"/>
      <c r="D3696" s="10"/>
      <c r="E3696" s="10"/>
      <c r="F3696" s="8"/>
      <c r="G3696" s="11" t="e">
        <f ca="1">_xlfn.IFS(OR(F3696="",D3696=""),"",FIND(C3696,D3696,1)=1,LOOKUP(1,0/((宿舍收费标准!$B$2:$B$119=D3696)*(宿舍收费标准!$C$2:$C$119=F3696)),宿舍收费标准!$D$2:$D$119))</f>
        <v>#NAME?</v>
      </c>
      <c r="H3696" s="10"/>
      <c r="I3696" s="10"/>
      <c r="J3696" s="10"/>
      <c r="K3696" s="10"/>
      <c r="L3696" s="8"/>
      <c r="M3696" s="9" t="e">
        <f t="shared" ca="1" si="114"/>
        <v>#NAME?</v>
      </c>
      <c r="N3696" s="11" t="e">
        <f t="shared" ca="1" si="115"/>
        <v>#NAME?</v>
      </c>
    </row>
    <row r="3697" spans="1:14" x14ac:dyDescent="0.2">
      <c r="A3697" s="10"/>
      <c r="B3697" s="10"/>
      <c r="C3697" s="10"/>
      <c r="D3697" s="10"/>
      <c r="E3697" s="10"/>
      <c r="F3697" s="8"/>
      <c r="G3697" s="11" t="e">
        <f ca="1">_xlfn.IFS(OR(F3697="",D3697=""),"",FIND(C3697,D3697,1)=1,LOOKUP(1,0/((宿舍收费标准!$B$2:$B$119=D3697)*(宿舍收费标准!$C$2:$C$119=F3697)),宿舍收费标准!$D$2:$D$119))</f>
        <v>#NAME?</v>
      </c>
      <c r="H3697" s="10"/>
      <c r="I3697" s="10"/>
      <c r="J3697" s="10"/>
      <c r="K3697" s="10"/>
      <c r="L3697" s="8"/>
      <c r="M3697" s="9" t="e">
        <f t="shared" ca="1" si="114"/>
        <v>#NAME?</v>
      </c>
      <c r="N3697" s="11" t="e">
        <f t="shared" ca="1" si="115"/>
        <v>#NAME?</v>
      </c>
    </row>
    <row r="3698" spans="1:14" x14ac:dyDescent="0.2">
      <c r="A3698" s="10"/>
      <c r="B3698" s="10"/>
      <c r="C3698" s="10"/>
      <c r="D3698" s="10"/>
      <c r="E3698" s="10"/>
      <c r="F3698" s="8"/>
      <c r="G3698" s="11" t="e">
        <f ca="1">_xlfn.IFS(OR(F3698="",D3698=""),"",FIND(C3698,D3698,1)=1,LOOKUP(1,0/((宿舍收费标准!$B$2:$B$119=D3698)*(宿舍收费标准!$C$2:$C$119=F3698)),宿舍收费标准!$D$2:$D$119))</f>
        <v>#NAME?</v>
      </c>
      <c r="H3698" s="10"/>
      <c r="I3698" s="10"/>
      <c r="J3698" s="10"/>
      <c r="K3698" s="10"/>
      <c r="L3698" s="8"/>
      <c r="M3698" s="9" t="e">
        <f t="shared" ca="1" si="114"/>
        <v>#NAME?</v>
      </c>
      <c r="N3698" s="11" t="e">
        <f t="shared" ca="1" si="115"/>
        <v>#NAME?</v>
      </c>
    </row>
    <row r="3699" spans="1:14" x14ac:dyDescent="0.2">
      <c r="A3699" s="10"/>
      <c r="B3699" s="10"/>
      <c r="C3699" s="10"/>
      <c r="D3699" s="10"/>
      <c r="E3699" s="10"/>
      <c r="F3699" s="8"/>
      <c r="G3699" s="11" t="e">
        <f ca="1">_xlfn.IFS(OR(F3699="",D3699=""),"",FIND(C3699,D3699,1)=1,LOOKUP(1,0/((宿舍收费标准!$B$2:$B$119=D3699)*(宿舍收费标准!$C$2:$C$119=F3699)),宿舍收费标准!$D$2:$D$119))</f>
        <v>#NAME?</v>
      </c>
      <c r="H3699" s="10"/>
      <c r="I3699" s="10"/>
      <c r="J3699" s="10"/>
      <c r="K3699" s="10"/>
      <c r="L3699" s="8"/>
      <c r="M3699" s="9" t="e">
        <f t="shared" ca="1" si="114"/>
        <v>#NAME?</v>
      </c>
      <c r="N3699" s="11" t="e">
        <f t="shared" ca="1" si="115"/>
        <v>#NAME?</v>
      </c>
    </row>
    <row r="3700" spans="1:14" x14ac:dyDescent="0.2">
      <c r="A3700" s="10"/>
      <c r="B3700" s="10"/>
      <c r="C3700" s="10"/>
      <c r="D3700" s="10"/>
      <c r="E3700" s="10"/>
      <c r="F3700" s="8"/>
      <c r="G3700" s="11" t="e">
        <f ca="1">_xlfn.IFS(OR(F3700="",D3700=""),"",FIND(C3700,D3700,1)=1,LOOKUP(1,0/((宿舍收费标准!$B$2:$B$119=D3700)*(宿舍收费标准!$C$2:$C$119=F3700)),宿舍收费标准!$D$2:$D$119))</f>
        <v>#NAME?</v>
      </c>
      <c r="H3700" s="10"/>
      <c r="I3700" s="10"/>
      <c r="J3700" s="10"/>
      <c r="K3700" s="10"/>
      <c r="L3700" s="8"/>
      <c r="M3700" s="9" t="e">
        <f t="shared" ca="1" si="114"/>
        <v>#NAME?</v>
      </c>
      <c r="N3700" s="11" t="e">
        <f t="shared" ca="1" si="115"/>
        <v>#NAME?</v>
      </c>
    </row>
    <row r="3701" spans="1:14" x14ac:dyDescent="0.2">
      <c r="A3701" s="10"/>
      <c r="B3701" s="10"/>
      <c r="C3701" s="10"/>
      <c r="D3701" s="10"/>
      <c r="E3701" s="10"/>
      <c r="F3701" s="8"/>
      <c r="G3701" s="11" t="e">
        <f ca="1">_xlfn.IFS(OR(F3701="",D3701=""),"",FIND(C3701,D3701,1)=1,LOOKUP(1,0/((宿舍收费标准!$B$2:$B$119=D3701)*(宿舍收费标准!$C$2:$C$119=F3701)),宿舍收费标准!$D$2:$D$119))</f>
        <v>#NAME?</v>
      </c>
      <c r="H3701" s="10"/>
      <c r="I3701" s="10"/>
      <c r="J3701" s="10"/>
      <c r="K3701" s="10"/>
      <c r="L3701" s="8"/>
      <c r="M3701" s="9" t="e">
        <f t="shared" ca="1" si="114"/>
        <v>#NAME?</v>
      </c>
      <c r="N3701" s="11" t="e">
        <f t="shared" ca="1" si="115"/>
        <v>#NAME?</v>
      </c>
    </row>
    <row r="3702" spans="1:14" x14ac:dyDescent="0.2">
      <c r="A3702" s="10"/>
      <c r="B3702" s="10"/>
      <c r="C3702" s="10"/>
      <c r="D3702" s="10"/>
      <c r="E3702" s="10"/>
      <c r="F3702" s="8"/>
      <c r="G3702" s="11" t="e">
        <f ca="1">_xlfn.IFS(OR(F3702="",D3702=""),"",FIND(C3702,D3702,1)=1,LOOKUP(1,0/((宿舍收费标准!$B$2:$B$119=D3702)*(宿舍收费标准!$C$2:$C$119=F3702)),宿舍收费标准!$D$2:$D$119))</f>
        <v>#NAME?</v>
      </c>
      <c r="H3702" s="10"/>
      <c r="I3702" s="10"/>
      <c r="J3702" s="10"/>
      <c r="K3702" s="10"/>
      <c r="L3702" s="8"/>
      <c r="M3702" s="9" t="e">
        <f t="shared" ca="1" si="114"/>
        <v>#NAME?</v>
      </c>
      <c r="N3702" s="11" t="e">
        <f t="shared" ca="1" si="115"/>
        <v>#NAME?</v>
      </c>
    </row>
    <row r="3703" spans="1:14" x14ac:dyDescent="0.2">
      <c r="A3703" s="10"/>
      <c r="B3703" s="10"/>
      <c r="C3703" s="10"/>
      <c r="D3703" s="10"/>
      <c r="E3703" s="10"/>
      <c r="F3703" s="8"/>
      <c r="G3703" s="11" t="e">
        <f ca="1">_xlfn.IFS(OR(F3703="",D3703=""),"",FIND(C3703,D3703,1)=1,LOOKUP(1,0/((宿舍收费标准!$B$2:$B$119=D3703)*(宿舍收费标准!$C$2:$C$119=F3703)),宿舍收费标准!$D$2:$D$119))</f>
        <v>#NAME?</v>
      </c>
      <c r="H3703" s="10"/>
      <c r="I3703" s="10"/>
      <c r="J3703" s="10"/>
      <c r="K3703" s="10"/>
      <c r="L3703" s="8"/>
      <c r="M3703" s="9" t="e">
        <f t="shared" ca="1" si="114"/>
        <v>#NAME?</v>
      </c>
      <c r="N3703" s="11" t="e">
        <f t="shared" ca="1" si="115"/>
        <v>#NAME?</v>
      </c>
    </row>
    <row r="3704" spans="1:14" x14ac:dyDescent="0.2">
      <c r="A3704" s="10"/>
      <c r="B3704" s="10"/>
      <c r="C3704" s="10"/>
      <c r="D3704" s="10"/>
      <c r="E3704" s="10"/>
      <c r="F3704" s="8"/>
      <c r="G3704" s="11" t="e">
        <f ca="1">_xlfn.IFS(OR(F3704="",D3704=""),"",FIND(C3704,D3704,1)=1,LOOKUP(1,0/((宿舍收费标准!$B$2:$B$119=D3704)*(宿舍收费标准!$C$2:$C$119=F3704)),宿舍收费标准!$D$2:$D$119))</f>
        <v>#NAME?</v>
      </c>
      <c r="H3704" s="10"/>
      <c r="I3704" s="10"/>
      <c r="J3704" s="10"/>
      <c r="K3704" s="10"/>
      <c r="L3704" s="8"/>
      <c r="M3704" s="9" t="e">
        <f t="shared" ca="1" si="114"/>
        <v>#NAME?</v>
      </c>
      <c r="N3704" s="11" t="e">
        <f t="shared" ca="1" si="115"/>
        <v>#NAME?</v>
      </c>
    </row>
    <row r="3705" spans="1:14" x14ac:dyDescent="0.2">
      <c r="A3705" s="10"/>
      <c r="B3705" s="10"/>
      <c r="C3705" s="10"/>
      <c r="D3705" s="10"/>
      <c r="E3705" s="10"/>
      <c r="F3705" s="8"/>
      <c r="G3705" s="11" t="e">
        <f ca="1">_xlfn.IFS(OR(F3705="",D3705=""),"",FIND(C3705,D3705,1)=1,LOOKUP(1,0/((宿舍收费标准!$B$2:$B$119=D3705)*(宿舍收费标准!$C$2:$C$119=F3705)),宿舍收费标准!$D$2:$D$119))</f>
        <v>#NAME?</v>
      </c>
      <c r="H3705" s="10"/>
      <c r="I3705" s="10"/>
      <c r="J3705" s="10"/>
      <c r="K3705" s="10"/>
      <c r="L3705" s="8"/>
      <c r="M3705" s="9" t="e">
        <f t="shared" ca="1" si="114"/>
        <v>#NAME?</v>
      </c>
      <c r="N3705" s="11" t="e">
        <f t="shared" ca="1" si="115"/>
        <v>#NAME?</v>
      </c>
    </row>
    <row r="3706" spans="1:14" x14ac:dyDescent="0.2">
      <c r="A3706" s="10"/>
      <c r="B3706" s="10"/>
      <c r="C3706" s="10"/>
      <c r="D3706" s="10"/>
      <c r="E3706" s="10"/>
      <c r="F3706" s="8"/>
      <c r="G3706" s="11" t="e">
        <f ca="1">_xlfn.IFS(OR(F3706="",D3706=""),"",FIND(C3706,D3706,1)=1,LOOKUP(1,0/((宿舍收费标准!$B$2:$B$119=D3706)*(宿舍收费标准!$C$2:$C$119=F3706)),宿舍收费标准!$D$2:$D$119))</f>
        <v>#NAME?</v>
      </c>
      <c r="H3706" s="10"/>
      <c r="I3706" s="10"/>
      <c r="J3706" s="10"/>
      <c r="K3706" s="10"/>
      <c r="L3706" s="8"/>
      <c r="M3706" s="9" t="e">
        <f t="shared" ca="1" si="114"/>
        <v>#NAME?</v>
      </c>
      <c r="N3706" s="11" t="e">
        <f t="shared" ca="1" si="115"/>
        <v>#NAME?</v>
      </c>
    </row>
    <row r="3707" spans="1:14" x14ac:dyDescent="0.2">
      <c r="A3707" s="10"/>
      <c r="B3707" s="10"/>
      <c r="C3707" s="10"/>
      <c r="D3707" s="10"/>
      <c r="E3707" s="10"/>
      <c r="F3707" s="8"/>
      <c r="G3707" s="11" t="e">
        <f ca="1">_xlfn.IFS(OR(F3707="",D3707=""),"",FIND(C3707,D3707,1)=1,LOOKUP(1,0/((宿舍收费标准!$B$2:$B$119=D3707)*(宿舍收费标准!$C$2:$C$119=F3707)),宿舍收费标准!$D$2:$D$119))</f>
        <v>#NAME?</v>
      </c>
      <c r="H3707" s="10"/>
      <c r="I3707" s="10"/>
      <c r="J3707" s="10"/>
      <c r="K3707" s="10"/>
      <c r="L3707" s="8"/>
      <c r="M3707" s="9" t="e">
        <f t="shared" ca="1" si="114"/>
        <v>#NAME?</v>
      </c>
      <c r="N3707" s="11" t="e">
        <f t="shared" ca="1" si="115"/>
        <v>#NAME?</v>
      </c>
    </row>
    <row r="3708" spans="1:14" x14ac:dyDescent="0.2">
      <c r="A3708" s="10"/>
      <c r="B3708" s="10"/>
      <c r="C3708" s="10"/>
      <c r="D3708" s="10"/>
      <c r="E3708" s="10"/>
      <c r="F3708" s="8"/>
      <c r="G3708" s="11" t="e">
        <f ca="1">_xlfn.IFS(OR(F3708="",D3708=""),"",FIND(C3708,D3708,1)=1,LOOKUP(1,0/((宿舍收费标准!$B$2:$B$119=D3708)*(宿舍收费标准!$C$2:$C$119=F3708)),宿舍收费标准!$D$2:$D$119))</f>
        <v>#NAME?</v>
      </c>
      <c r="H3708" s="10"/>
      <c r="I3708" s="10"/>
      <c r="J3708" s="10"/>
      <c r="K3708" s="10"/>
      <c r="L3708" s="8"/>
      <c r="M3708" s="9" t="e">
        <f t="shared" ca="1" si="114"/>
        <v>#NAME?</v>
      </c>
      <c r="N3708" s="11" t="e">
        <f t="shared" ca="1" si="115"/>
        <v>#NAME?</v>
      </c>
    </row>
    <row r="3709" spans="1:14" x14ac:dyDescent="0.2">
      <c r="A3709" s="10"/>
      <c r="B3709" s="10"/>
      <c r="C3709" s="10"/>
      <c r="D3709" s="10"/>
      <c r="E3709" s="10"/>
      <c r="F3709" s="8"/>
      <c r="G3709" s="11" t="e">
        <f ca="1">_xlfn.IFS(OR(F3709="",D3709=""),"",FIND(C3709,D3709,1)=1,LOOKUP(1,0/((宿舍收费标准!$B$2:$B$119=D3709)*(宿舍收费标准!$C$2:$C$119=F3709)),宿舍收费标准!$D$2:$D$119))</f>
        <v>#NAME?</v>
      </c>
      <c r="H3709" s="10"/>
      <c r="I3709" s="10"/>
      <c r="J3709" s="10"/>
      <c r="K3709" s="10"/>
      <c r="L3709" s="8"/>
      <c r="M3709" s="9" t="e">
        <f t="shared" ca="1" si="114"/>
        <v>#NAME?</v>
      </c>
      <c r="N3709" s="11" t="e">
        <f t="shared" ca="1" si="115"/>
        <v>#NAME?</v>
      </c>
    </row>
    <row r="3710" spans="1:14" x14ac:dyDescent="0.2">
      <c r="A3710" s="10"/>
      <c r="B3710" s="10"/>
      <c r="C3710" s="10"/>
      <c r="D3710" s="10"/>
      <c r="E3710" s="10"/>
      <c r="F3710" s="8"/>
      <c r="G3710" s="11" t="e">
        <f ca="1">_xlfn.IFS(OR(F3710="",D3710=""),"",FIND(C3710,D3710,1)=1,LOOKUP(1,0/((宿舍收费标准!$B$2:$B$119=D3710)*(宿舍收费标准!$C$2:$C$119=F3710)),宿舍收费标准!$D$2:$D$119))</f>
        <v>#NAME?</v>
      </c>
      <c r="H3710" s="10"/>
      <c r="I3710" s="10"/>
      <c r="J3710" s="10"/>
      <c r="K3710" s="10"/>
      <c r="L3710" s="8"/>
      <c r="M3710" s="9" t="e">
        <f t="shared" ca="1" si="114"/>
        <v>#NAME?</v>
      </c>
      <c r="N3710" s="11" t="e">
        <f t="shared" ca="1" si="115"/>
        <v>#NAME?</v>
      </c>
    </row>
    <row r="3711" spans="1:14" x14ac:dyDescent="0.2">
      <c r="A3711" s="10"/>
      <c r="B3711" s="10"/>
      <c r="C3711" s="10"/>
      <c r="D3711" s="10"/>
      <c r="E3711" s="10"/>
      <c r="F3711" s="8"/>
      <c r="G3711" s="11" t="e">
        <f ca="1">_xlfn.IFS(OR(F3711="",D3711=""),"",FIND(C3711,D3711,1)=1,LOOKUP(1,0/((宿舍收费标准!$B$2:$B$119=D3711)*(宿舍收费标准!$C$2:$C$119=F3711)),宿舍收费标准!$D$2:$D$119))</f>
        <v>#NAME?</v>
      </c>
      <c r="H3711" s="10"/>
      <c r="I3711" s="10"/>
      <c r="J3711" s="10"/>
      <c r="K3711" s="10"/>
      <c r="L3711" s="8"/>
      <c r="M3711" s="9" t="e">
        <f t="shared" ca="1" si="114"/>
        <v>#NAME?</v>
      </c>
      <c r="N3711" s="11" t="e">
        <f t="shared" ca="1" si="115"/>
        <v>#NAME?</v>
      </c>
    </row>
    <row r="3712" spans="1:14" x14ac:dyDescent="0.2">
      <c r="A3712" s="10"/>
      <c r="B3712" s="10"/>
      <c r="C3712" s="10"/>
      <c r="D3712" s="10"/>
      <c r="E3712" s="10"/>
      <c r="F3712" s="8"/>
      <c r="G3712" s="11" t="e">
        <f ca="1">_xlfn.IFS(OR(F3712="",D3712=""),"",FIND(C3712,D3712,1)=1,LOOKUP(1,0/((宿舍收费标准!$B$2:$B$119=D3712)*(宿舍收费标准!$C$2:$C$119=F3712)),宿舍收费标准!$D$2:$D$119))</f>
        <v>#NAME?</v>
      </c>
      <c r="H3712" s="10"/>
      <c r="I3712" s="10"/>
      <c r="J3712" s="10"/>
      <c r="K3712" s="10"/>
      <c r="L3712" s="8"/>
      <c r="M3712" s="9" t="e">
        <f t="shared" ca="1" si="114"/>
        <v>#NAME?</v>
      </c>
      <c r="N3712" s="11" t="e">
        <f t="shared" ca="1" si="115"/>
        <v>#NAME?</v>
      </c>
    </row>
    <row r="3713" spans="1:14" x14ac:dyDescent="0.2">
      <c r="A3713" s="10"/>
      <c r="B3713" s="10"/>
      <c r="C3713" s="10"/>
      <c r="D3713" s="10"/>
      <c r="E3713" s="10"/>
      <c r="F3713" s="8"/>
      <c r="G3713" s="11" t="e">
        <f ca="1">_xlfn.IFS(OR(F3713="",D3713=""),"",FIND(C3713,D3713,1)=1,LOOKUP(1,0/((宿舍收费标准!$B$2:$B$119=D3713)*(宿舍收费标准!$C$2:$C$119=F3713)),宿舍收费标准!$D$2:$D$119))</f>
        <v>#NAME?</v>
      </c>
      <c r="H3713" s="10"/>
      <c r="I3713" s="10"/>
      <c r="J3713" s="10"/>
      <c r="K3713" s="10"/>
      <c r="L3713" s="8"/>
      <c r="M3713" s="9" t="e">
        <f t="shared" ca="1" si="114"/>
        <v>#NAME?</v>
      </c>
      <c r="N3713" s="11" t="e">
        <f t="shared" ca="1" si="115"/>
        <v>#NAME?</v>
      </c>
    </row>
    <row r="3714" spans="1:14" x14ac:dyDescent="0.2">
      <c r="A3714" s="10"/>
      <c r="B3714" s="10"/>
      <c r="C3714" s="10"/>
      <c r="D3714" s="10"/>
      <c r="E3714" s="10"/>
      <c r="F3714" s="8"/>
      <c r="G3714" s="11" t="e">
        <f ca="1">_xlfn.IFS(OR(F3714="",D3714=""),"",FIND(C3714,D3714,1)=1,LOOKUP(1,0/((宿舍收费标准!$B$2:$B$119=D3714)*(宿舍收费标准!$C$2:$C$119=F3714)),宿舍收费标准!$D$2:$D$119))</f>
        <v>#NAME?</v>
      </c>
      <c r="H3714" s="10"/>
      <c r="I3714" s="10"/>
      <c r="J3714" s="10"/>
      <c r="K3714" s="10"/>
      <c r="L3714" s="8"/>
      <c r="M3714" s="9" t="e">
        <f t="shared" ca="1" si="114"/>
        <v>#NAME?</v>
      </c>
      <c r="N3714" s="11" t="e">
        <f t="shared" ca="1" si="115"/>
        <v>#NAME?</v>
      </c>
    </row>
    <row r="3715" spans="1:14" x14ac:dyDescent="0.2">
      <c r="A3715" s="10"/>
      <c r="B3715" s="10"/>
      <c r="C3715" s="10"/>
      <c r="D3715" s="10"/>
      <c r="E3715" s="10"/>
      <c r="F3715" s="8"/>
      <c r="G3715" s="11" t="e">
        <f ca="1">_xlfn.IFS(OR(F3715="",D3715=""),"",FIND(C3715,D3715,1)=1,LOOKUP(1,0/((宿舍收费标准!$B$2:$B$119=D3715)*(宿舍收费标准!$C$2:$C$119=F3715)),宿舍收费标准!$D$2:$D$119))</f>
        <v>#NAME?</v>
      </c>
      <c r="H3715" s="10"/>
      <c r="I3715" s="10"/>
      <c r="J3715" s="10"/>
      <c r="K3715" s="10"/>
      <c r="L3715" s="8"/>
      <c r="M3715" s="9" t="e">
        <f t="shared" ca="1" si="114"/>
        <v>#NAME?</v>
      </c>
      <c r="N3715" s="11" t="e">
        <f t="shared" ca="1" si="115"/>
        <v>#NAME?</v>
      </c>
    </row>
    <row r="3716" spans="1:14" x14ac:dyDescent="0.2">
      <c r="A3716" s="10"/>
      <c r="B3716" s="10"/>
      <c r="C3716" s="10"/>
      <c r="D3716" s="10"/>
      <c r="E3716" s="10"/>
      <c r="F3716" s="8"/>
      <c r="G3716" s="11" t="e">
        <f ca="1">_xlfn.IFS(OR(F3716="",D3716=""),"",FIND(C3716,D3716,1)=1,LOOKUP(1,0/((宿舍收费标准!$B$2:$B$119=D3716)*(宿舍收费标准!$C$2:$C$119=F3716)),宿舍收费标准!$D$2:$D$119))</f>
        <v>#NAME?</v>
      </c>
      <c r="H3716" s="10"/>
      <c r="I3716" s="10"/>
      <c r="J3716" s="10"/>
      <c r="K3716" s="10"/>
      <c r="L3716" s="8"/>
      <c r="M3716" s="9" t="e">
        <f t="shared" ca="1" si="114"/>
        <v>#NAME?</v>
      </c>
      <c r="N3716" s="11" t="e">
        <f t="shared" ca="1" si="115"/>
        <v>#NAME?</v>
      </c>
    </row>
    <row r="3717" spans="1:14" x14ac:dyDescent="0.2">
      <c r="A3717" s="10"/>
      <c r="B3717" s="10"/>
      <c r="C3717" s="10"/>
      <c r="D3717" s="10"/>
      <c r="E3717" s="10"/>
      <c r="F3717" s="8"/>
      <c r="G3717" s="11" t="e">
        <f ca="1">_xlfn.IFS(OR(F3717="",D3717=""),"",FIND(C3717,D3717,1)=1,LOOKUP(1,0/((宿舍收费标准!$B$2:$B$119=D3717)*(宿舍收费标准!$C$2:$C$119=F3717)),宿舍收费标准!$D$2:$D$119))</f>
        <v>#NAME?</v>
      </c>
      <c r="H3717" s="10"/>
      <c r="I3717" s="10"/>
      <c r="J3717" s="10"/>
      <c r="K3717" s="10"/>
      <c r="L3717" s="8"/>
      <c r="M3717" s="9" t="e">
        <f t="shared" ca="1" si="114"/>
        <v>#NAME?</v>
      </c>
      <c r="N3717" s="11" t="e">
        <f t="shared" ca="1" si="115"/>
        <v>#NAME?</v>
      </c>
    </row>
    <row r="3718" spans="1:14" x14ac:dyDescent="0.2">
      <c r="A3718" s="10"/>
      <c r="B3718" s="10"/>
      <c r="C3718" s="10"/>
      <c r="D3718" s="10"/>
      <c r="E3718" s="10"/>
      <c r="F3718" s="8"/>
      <c r="G3718" s="11" t="e">
        <f ca="1">_xlfn.IFS(OR(F3718="",D3718=""),"",FIND(C3718,D3718,1)=1,LOOKUP(1,0/((宿舍收费标准!$B$2:$B$119=D3718)*(宿舍收费标准!$C$2:$C$119=F3718)),宿舍收费标准!$D$2:$D$119))</f>
        <v>#NAME?</v>
      </c>
      <c r="H3718" s="10"/>
      <c r="I3718" s="10"/>
      <c r="J3718" s="10"/>
      <c r="K3718" s="10"/>
      <c r="L3718" s="8"/>
      <c r="M3718" s="9" t="e">
        <f t="shared" ca="1" si="114"/>
        <v>#NAME?</v>
      </c>
      <c r="N3718" s="11" t="e">
        <f t="shared" ca="1" si="115"/>
        <v>#NAME?</v>
      </c>
    </row>
    <row r="3719" spans="1:14" x14ac:dyDescent="0.2">
      <c r="A3719" s="10"/>
      <c r="B3719" s="10"/>
      <c r="C3719" s="10"/>
      <c r="D3719" s="10"/>
      <c r="E3719" s="10"/>
      <c r="F3719" s="8"/>
      <c r="G3719" s="11" t="e">
        <f ca="1">_xlfn.IFS(OR(F3719="",D3719=""),"",FIND(C3719,D3719,1)=1,LOOKUP(1,0/((宿舍收费标准!$B$2:$B$119=D3719)*(宿舍收费标准!$C$2:$C$119=F3719)),宿舍收费标准!$D$2:$D$119))</f>
        <v>#NAME?</v>
      </c>
      <c r="H3719" s="10"/>
      <c r="I3719" s="10"/>
      <c r="J3719" s="10"/>
      <c r="K3719" s="10"/>
      <c r="L3719" s="8"/>
      <c r="M3719" s="9" t="e">
        <f t="shared" ref="M3719:M3782" ca="1" si="116">_xlfn.IFS(AND(H3719="",I3719="",J3719="",K3719="",L3719=""),"",OR(H3719&lt;&gt;"",I3719&lt;&gt;"",J3719&lt;&gt;"",K3719&lt;&gt;"",L3719&lt;&gt;""),SUM(_xlfn.IFS(AND(H3719&gt;=16,H3719&lt;=31),1,AND(H3719&gt;=1,H3719&lt;=15),0.5,H3719=0,0),_xlfn.IFS(AND(I3719&gt;=16,I3719&lt;=31),1,AND(I3719&gt;=1,I3719&lt;=15),0.5,I3719=0,0),_xlfn.IFS(AND(J3719&gt;=16,J3719&lt;=31),1,AND(J3719&gt;=1,J3719&lt;=15),0.5,J3719=0,0),_xlfn.IFS(AND(K3719&gt;=16,K3719&lt;=31),1,AND(K3719&gt;=1,K3719&lt;=15),0.5,K3719=0,0),_xlfn.IFS(AND(L3719&gt;=16,L3719&lt;=31),1,AND(L3719&gt;=1,L3719&lt;=15),0.5,L3719=0,0)))</f>
        <v>#NAME?</v>
      </c>
      <c r="N3719" s="11" t="e">
        <f t="shared" ref="N3719:N3782" ca="1" si="117">_xlfn.IFS(M3719="","",M3719&lt;&gt;"",G3719/2-G3719/10*M3719)</f>
        <v>#NAME?</v>
      </c>
    </row>
    <row r="3720" spans="1:14" x14ac:dyDescent="0.2">
      <c r="A3720" s="10"/>
      <c r="B3720" s="10"/>
      <c r="C3720" s="10"/>
      <c r="D3720" s="10"/>
      <c r="E3720" s="10"/>
      <c r="F3720" s="8"/>
      <c r="G3720" s="11" t="e">
        <f ca="1">_xlfn.IFS(OR(F3720="",D3720=""),"",FIND(C3720,D3720,1)=1,LOOKUP(1,0/((宿舍收费标准!$B$2:$B$119=D3720)*(宿舍收费标准!$C$2:$C$119=F3720)),宿舍收费标准!$D$2:$D$119))</f>
        <v>#NAME?</v>
      </c>
      <c r="H3720" s="10"/>
      <c r="I3720" s="10"/>
      <c r="J3720" s="10"/>
      <c r="K3720" s="10"/>
      <c r="L3720" s="8"/>
      <c r="M3720" s="9" t="e">
        <f t="shared" ca="1" si="116"/>
        <v>#NAME?</v>
      </c>
      <c r="N3720" s="11" t="e">
        <f t="shared" ca="1" si="117"/>
        <v>#NAME?</v>
      </c>
    </row>
    <row r="3721" spans="1:14" x14ac:dyDescent="0.2">
      <c r="A3721" s="10"/>
      <c r="B3721" s="10"/>
      <c r="C3721" s="10"/>
      <c r="D3721" s="10"/>
      <c r="E3721" s="10"/>
      <c r="F3721" s="8"/>
      <c r="G3721" s="11" t="e">
        <f ca="1">_xlfn.IFS(OR(F3721="",D3721=""),"",FIND(C3721,D3721,1)=1,LOOKUP(1,0/((宿舍收费标准!$B$2:$B$119=D3721)*(宿舍收费标准!$C$2:$C$119=F3721)),宿舍收费标准!$D$2:$D$119))</f>
        <v>#NAME?</v>
      </c>
      <c r="H3721" s="10"/>
      <c r="I3721" s="10"/>
      <c r="J3721" s="10"/>
      <c r="K3721" s="10"/>
      <c r="L3721" s="8"/>
      <c r="M3721" s="9" t="e">
        <f t="shared" ca="1" si="116"/>
        <v>#NAME?</v>
      </c>
      <c r="N3721" s="11" t="e">
        <f t="shared" ca="1" si="117"/>
        <v>#NAME?</v>
      </c>
    </row>
    <row r="3722" spans="1:14" x14ac:dyDescent="0.2">
      <c r="A3722" s="10"/>
      <c r="B3722" s="10"/>
      <c r="C3722" s="10"/>
      <c r="D3722" s="10"/>
      <c r="E3722" s="10"/>
      <c r="F3722" s="8"/>
      <c r="G3722" s="11" t="e">
        <f ca="1">_xlfn.IFS(OR(F3722="",D3722=""),"",FIND(C3722,D3722,1)=1,LOOKUP(1,0/((宿舍收费标准!$B$2:$B$119=D3722)*(宿舍收费标准!$C$2:$C$119=F3722)),宿舍收费标准!$D$2:$D$119))</f>
        <v>#NAME?</v>
      </c>
      <c r="H3722" s="10"/>
      <c r="I3722" s="10"/>
      <c r="J3722" s="10"/>
      <c r="K3722" s="10"/>
      <c r="L3722" s="8"/>
      <c r="M3722" s="9" t="e">
        <f t="shared" ca="1" si="116"/>
        <v>#NAME?</v>
      </c>
      <c r="N3722" s="11" t="e">
        <f t="shared" ca="1" si="117"/>
        <v>#NAME?</v>
      </c>
    </row>
    <row r="3723" spans="1:14" x14ac:dyDescent="0.2">
      <c r="A3723" s="10"/>
      <c r="B3723" s="10"/>
      <c r="C3723" s="10"/>
      <c r="D3723" s="10"/>
      <c r="E3723" s="10"/>
      <c r="F3723" s="8"/>
      <c r="G3723" s="11" t="e">
        <f ca="1">_xlfn.IFS(OR(F3723="",D3723=""),"",FIND(C3723,D3723,1)=1,LOOKUP(1,0/((宿舍收费标准!$B$2:$B$119=D3723)*(宿舍收费标准!$C$2:$C$119=F3723)),宿舍收费标准!$D$2:$D$119))</f>
        <v>#NAME?</v>
      </c>
      <c r="H3723" s="10"/>
      <c r="I3723" s="10"/>
      <c r="J3723" s="10"/>
      <c r="K3723" s="10"/>
      <c r="L3723" s="8"/>
      <c r="M3723" s="9" t="e">
        <f t="shared" ca="1" si="116"/>
        <v>#NAME?</v>
      </c>
      <c r="N3723" s="11" t="e">
        <f t="shared" ca="1" si="117"/>
        <v>#NAME?</v>
      </c>
    </row>
    <row r="3724" spans="1:14" x14ac:dyDescent="0.2">
      <c r="A3724" s="10"/>
      <c r="B3724" s="10"/>
      <c r="C3724" s="10"/>
      <c r="D3724" s="10"/>
      <c r="E3724" s="10"/>
      <c r="F3724" s="8"/>
      <c r="G3724" s="11" t="e">
        <f ca="1">_xlfn.IFS(OR(F3724="",D3724=""),"",FIND(C3724,D3724,1)=1,LOOKUP(1,0/((宿舍收费标准!$B$2:$B$119=D3724)*(宿舍收费标准!$C$2:$C$119=F3724)),宿舍收费标准!$D$2:$D$119))</f>
        <v>#NAME?</v>
      </c>
      <c r="H3724" s="10"/>
      <c r="I3724" s="10"/>
      <c r="J3724" s="10"/>
      <c r="K3724" s="10"/>
      <c r="L3724" s="8"/>
      <c r="M3724" s="9" t="e">
        <f t="shared" ca="1" si="116"/>
        <v>#NAME?</v>
      </c>
      <c r="N3724" s="11" t="e">
        <f t="shared" ca="1" si="117"/>
        <v>#NAME?</v>
      </c>
    </row>
    <row r="3725" spans="1:14" x14ac:dyDescent="0.2">
      <c r="A3725" s="10"/>
      <c r="B3725" s="10"/>
      <c r="C3725" s="10"/>
      <c r="D3725" s="10"/>
      <c r="E3725" s="10"/>
      <c r="F3725" s="8"/>
      <c r="G3725" s="11" t="e">
        <f ca="1">_xlfn.IFS(OR(F3725="",D3725=""),"",FIND(C3725,D3725,1)=1,LOOKUP(1,0/((宿舍收费标准!$B$2:$B$119=D3725)*(宿舍收费标准!$C$2:$C$119=F3725)),宿舍收费标准!$D$2:$D$119))</f>
        <v>#NAME?</v>
      </c>
      <c r="H3725" s="10"/>
      <c r="I3725" s="10"/>
      <c r="J3725" s="10"/>
      <c r="K3725" s="10"/>
      <c r="L3725" s="8"/>
      <c r="M3725" s="9" t="e">
        <f t="shared" ca="1" si="116"/>
        <v>#NAME?</v>
      </c>
      <c r="N3725" s="11" t="e">
        <f t="shared" ca="1" si="117"/>
        <v>#NAME?</v>
      </c>
    </row>
    <row r="3726" spans="1:14" x14ac:dyDescent="0.2">
      <c r="A3726" s="10"/>
      <c r="B3726" s="10"/>
      <c r="C3726" s="10"/>
      <c r="D3726" s="10"/>
      <c r="E3726" s="10"/>
      <c r="F3726" s="8"/>
      <c r="G3726" s="11" t="e">
        <f ca="1">_xlfn.IFS(OR(F3726="",D3726=""),"",FIND(C3726,D3726,1)=1,LOOKUP(1,0/((宿舍收费标准!$B$2:$B$119=D3726)*(宿舍收费标准!$C$2:$C$119=F3726)),宿舍收费标准!$D$2:$D$119))</f>
        <v>#NAME?</v>
      </c>
      <c r="H3726" s="10"/>
      <c r="I3726" s="10"/>
      <c r="J3726" s="10"/>
      <c r="K3726" s="10"/>
      <c r="L3726" s="8"/>
      <c r="M3726" s="9" t="e">
        <f t="shared" ca="1" si="116"/>
        <v>#NAME?</v>
      </c>
      <c r="N3726" s="11" t="e">
        <f t="shared" ca="1" si="117"/>
        <v>#NAME?</v>
      </c>
    </row>
    <row r="3727" spans="1:14" x14ac:dyDescent="0.2">
      <c r="A3727" s="10"/>
      <c r="B3727" s="10"/>
      <c r="C3727" s="10"/>
      <c r="D3727" s="10"/>
      <c r="E3727" s="10"/>
      <c r="F3727" s="8"/>
      <c r="G3727" s="11" t="e">
        <f ca="1">_xlfn.IFS(OR(F3727="",D3727=""),"",FIND(C3727,D3727,1)=1,LOOKUP(1,0/((宿舍收费标准!$B$2:$B$119=D3727)*(宿舍收费标准!$C$2:$C$119=F3727)),宿舍收费标准!$D$2:$D$119))</f>
        <v>#NAME?</v>
      </c>
      <c r="H3727" s="10"/>
      <c r="I3727" s="10"/>
      <c r="J3727" s="10"/>
      <c r="K3727" s="10"/>
      <c r="L3727" s="8"/>
      <c r="M3727" s="9" t="e">
        <f t="shared" ca="1" si="116"/>
        <v>#NAME?</v>
      </c>
      <c r="N3727" s="11" t="e">
        <f t="shared" ca="1" si="117"/>
        <v>#NAME?</v>
      </c>
    </row>
    <row r="3728" spans="1:14" x14ac:dyDescent="0.2">
      <c r="A3728" s="10"/>
      <c r="B3728" s="10"/>
      <c r="C3728" s="10"/>
      <c r="D3728" s="10"/>
      <c r="E3728" s="10"/>
      <c r="F3728" s="8"/>
      <c r="G3728" s="11" t="e">
        <f ca="1">_xlfn.IFS(OR(F3728="",D3728=""),"",FIND(C3728,D3728,1)=1,LOOKUP(1,0/((宿舍收费标准!$B$2:$B$119=D3728)*(宿舍收费标准!$C$2:$C$119=F3728)),宿舍收费标准!$D$2:$D$119))</f>
        <v>#NAME?</v>
      </c>
      <c r="H3728" s="10"/>
      <c r="I3728" s="10"/>
      <c r="J3728" s="10"/>
      <c r="K3728" s="10"/>
      <c r="L3728" s="8"/>
      <c r="M3728" s="9" t="e">
        <f t="shared" ca="1" si="116"/>
        <v>#NAME?</v>
      </c>
      <c r="N3728" s="11" t="e">
        <f t="shared" ca="1" si="117"/>
        <v>#NAME?</v>
      </c>
    </row>
    <row r="3729" spans="1:14" x14ac:dyDescent="0.2">
      <c r="A3729" s="10"/>
      <c r="B3729" s="10"/>
      <c r="C3729" s="10"/>
      <c r="D3729" s="10"/>
      <c r="E3729" s="10"/>
      <c r="F3729" s="8"/>
      <c r="G3729" s="11" t="e">
        <f ca="1">_xlfn.IFS(OR(F3729="",D3729=""),"",FIND(C3729,D3729,1)=1,LOOKUP(1,0/((宿舍收费标准!$B$2:$B$119=D3729)*(宿舍收费标准!$C$2:$C$119=F3729)),宿舍收费标准!$D$2:$D$119))</f>
        <v>#NAME?</v>
      </c>
      <c r="H3729" s="10"/>
      <c r="I3729" s="10"/>
      <c r="J3729" s="10"/>
      <c r="K3729" s="10"/>
      <c r="L3729" s="8"/>
      <c r="M3729" s="9" t="e">
        <f t="shared" ca="1" si="116"/>
        <v>#NAME?</v>
      </c>
      <c r="N3729" s="11" t="e">
        <f t="shared" ca="1" si="117"/>
        <v>#NAME?</v>
      </c>
    </row>
    <row r="3730" spans="1:14" x14ac:dyDescent="0.2">
      <c r="A3730" s="10"/>
      <c r="B3730" s="10"/>
      <c r="C3730" s="10"/>
      <c r="D3730" s="10"/>
      <c r="E3730" s="10"/>
      <c r="F3730" s="8"/>
      <c r="G3730" s="11" t="e">
        <f ca="1">_xlfn.IFS(OR(F3730="",D3730=""),"",FIND(C3730,D3730,1)=1,LOOKUP(1,0/((宿舍收费标准!$B$2:$B$119=D3730)*(宿舍收费标准!$C$2:$C$119=F3730)),宿舍收费标准!$D$2:$D$119))</f>
        <v>#NAME?</v>
      </c>
      <c r="H3730" s="10"/>
      <c r="I3730" s="10"/>
      <c r="J3730" s="10"/>
      <c r="K3730" s="10"/>
      <c r="L3730" s="8"/>
      <c r="M3730" s="9" t="e">
        <f t="shared" ca="1" si="116"/>
        <v>#NAME?</v>
      </c>
      <c r="N3730" s="11" t="e">
        <f t="shared" ca="1" si="117"/>
        <v>#NAME?</v>
      </c>
    </row>
    <row r="3731" spans="1:14" x14ac:dyDescent="0.2">
      <c r="A3731" s="10"/>
      <c r="B3731" s="10"/>
      <c r="C3731" s="10"/>
      <c r="D3731" s="10"/>
      <c r="E3731" s="10"/>
      <c r="F3731" s="8"/>
      <c r="G3731" s="11" t="e">
        <f ca="1">_xlfn.IFS(OR(F3731="",D3731=""),"",FIND(C3731,D3731,1)=1,LOOKUP(1,0/((宿舍收费标准!$B$2:$B$119=D3731)*(宿舍收费标准!$C$2:$C$119=F3731)),宿舍收费标准!$D$2:$D$119))</f>
        <v>#NAME?</v>
      </c>
      <c r="H3731" s="10"/>
      <c r="I3731" s="10"/>
      <c r="J3731" s="10"/>
      <c r="K3731" s="10"/>
      <c r="L3731" s="8"/>
      <c r="M3731" s="9" t="e">
        <f t="shared" ca="1" si="116"/>
        <v>#NAME?</v>
      </c>
      <c r="N3731" s="11" t="e">
        <f t="shared" ca="1" si="117"/>
        <v>#NAME?</v>
      </c>
    </row>
    <row r="3732" spans="1:14" x14ac:dyDescent="0.2">
      <c r="A3732" s="10"/>
      <c r="B3732" s="10"/>
      <c r="C3732" s="10"/>
      <c r="D3732" s="10"/>
      <c r="E3732" s="10"/>
      <c r="F3732" s="8"/>
      <c r="G3732" s="11" t="e">
        <f ca="1">_xlfn.IFS(OR(F3732="",D3732=""),"",FIND(C3732,D3732,1)=1,LOOKUP(1,0/((宿舍收费标准!$B$2:$B$119=D3732)*(宿舍收费标准!$C$2:$C$119=F3732)),宿舍收费标准!$D$2:$D$119))</f>
        <v>#NAME?</v>
      </c>
      <c r="H3732" s="10"/>
      <c r="I3732" s="10"/>
      <c r="J3732" s="10"/>
      <c r="K3732" s="10"/>
      <c r="L3732" s="8"/>
      <c r="M3732" s="9" t="e">
        <f t="shared" ca="1" si="116"/>
        <v>#NAME?</v>
      </c>
      <c r="N3732" s="11" t="e">
        <f t="shared" ca="1" si="117"/>
        <v>#NAME?</v>
      </c>
    </row>
    <row r="3733" spans="1:14" x14ac:dyDescent="0.2">
      <c r="A3733" s="10"/>
      <c r="B3733" s="10"/>
      <c r="C3733" s="10"/>
      <c r="D3733" s="10"/>
      <c r="E3733" s="10"/>
      <c r="F3733" s="8"/>
      <c r="G3733" s="11" t="e">
        <f ca="1">_xlfn.IFS(OR(F3733="",D3733=""),"",FIND(C3733,D3733,1)=1,LOOKUP(1,0/((宿舍收费标准!$B$2:$B$119=D3733)*(宿舍收费标准!$C$2:$C$119=F3733)),宿舍收费标准!$D$2:$D$119))</f>
        <v>#NAME?</v>
      </c>
      <c r="H3733" s="10"/>
      <c r="I3733" s="10"/>
      <c r="J3733" s="10"/>
      <c r="K3733" s="10"/>
      <c r="L3733" s="8"/>
      <c r="M3733" s="9" t="e">
        <f t="shared" ca="1" si="116"/>
        <v>#NAME?</v>
      </c>
      <c r="N3733" s="11" t="e">
        <f t="shared" ca="1" si="117"/>
        <v>#NAME?</v>
      </c>
    </row>
    <row r="3734" spans="1:14" x14ac:dyDescent="0.2">
      <c r="A3734" s="10"/>
      <c r="B3734" s="10"/>
      <c r="C3734" s="10"/>
      <c r="D3734" s="10"/>
      <c r="E3734" s="10"/>
      <c r="F3734" s="8"/>
      <c r="G3734" s="11" t="e">
        <f ca="1">_xlfn.IFS(OR(F3734="",D3734=""),"",FIND(C3734,D3734,1)=1,LOOKUP(1,0/((宿舍收费标准!$B$2:$B$119=D3734)*(宿舍收费标准!$C$2:$C$119=F3734)),宿舍收费标准!$D$2:$D$119))</f>
        <v>#NAME?</v>
      </c>
      <c r="H3734" s="10"/>
      <c r="I3734" s="10"/>
      <c r="J3734" s="10"/>
      <c r="K3734" s="10"/>
      <c r="L3734" s="8"/>
      <c r="M3734" s="9" t="e">
        <f t="shared" ca="1" si="116"/>
        <v>#NAME?</v>
      </c>
      <c r="N3734" s="11" t="e">
        <f t="shared" ca="1" si="117"/>
        <v>#NAME?</v>
      </c>
    </row>
    <row r="3735" spans="1:14" x14ac:dyDescent="0.2">
      <c r="A3735" s="10"/>
      <c r="B3735" s="10"/>
      <c r="C3735" s="10"/>
      <c r="D3735" s="10"/>
      <c r="E3735" s="10"/>
      <c r="F3735" s="8"/>
      <c r="G3735" s="11" t="e">
        <f ca="1">_xlfn.IFS(OR(F3735="",D3735=""),"",FIND(C3735,D3735,1)=1,LOOKUP(1,0/((宿舍收费标准!$B$2:$B$119=D3735)*(宿舍收费标准!$C$2:$C$119=F3735)),宿舍收费标准!$D$2:$D$119))</f>
        <v>#NAME?</v>
      </c>
      <c r="H3735" s="10"/>
      <c r="I3735" s="10"/>
      <c r="J3735" s="10"/>
      <c r="K3735" s="10"/>
      <c r="L3735" s="8"/>
      <c r="M3735" s="9" t="e">
        <f t="shared" ca="1" si="116"/>
        <v>#NAME?</v>
      </c>
      <c r="N3735" s="11" t="e">
        <f t="shared" ca="1" si="117"/>
        <v>#NAME?</v>
      </c>
    </row>
    <row r="3736" spans="1:14" x14ac:dyDescent="0.2">
      <c r="A3736" s="10"/>
      <c r="B3736" s="10"/>
      <c r="C3736" s="10"/>
      <c r="D3736" s="10"/>
      <c r="E3736" s="10"/>
      <c r="F3736" s="8"/>
      <c r="G3736" s="11" t="e">
        <f ca="1">_xlfn.IFS(OR(F3736="",D3736=""),"",FIND(C3736,D3736,1)=1,LOOKUP(1,0/((宿舍收费标准!$B$2:$B$119=D3736)*(宿舍收费标准!$C$2:$C$119=F3736)),宿舍收费标准!$D$2:$D$119))</f>
        <v>#NAME?</v>
      </c>
      <c r="H3736" s="10"/>
      <c r="I3736" s="10"/>
      <c r="J3736" s="10"/>
      <c r="K3736" s="10"/>
      <c r="L3736" s="8"/>
      <c r="M3736" s="9" t="e">
        <f t="shared" ca="1" si="116"/>
        <v>#NAME?</v>
      </c>
      <c r="N3736" s="11" t="e">
        <f t="shared" ca="1" si="117"/>
        <v>#NAME?</v>
      </c>
    </row>
    <row r="3737" spans="1:14" x14ac:dyDescent="0.2">
      <c r="A3737" s="10"/>
      <c r="B3737" s="10"/>
      <c r="C3737" s="10"/>
      <c r="D3737" s="10"/>
      <c r="E3737" s="10"/>
      <c r="F3737" s="8"/>
      <c r="G3737" s="11" t="e">
        <f ca="1">_xlfn.IFS(OR(F3737="",D3737=""),"",FIND(C3737,D3737,1)=1,LOOKUP(1,0/((宿舍收费标准!$B$2:$B$119=D3737)*(宿舍收费标准!$C$2:$C$119=F3737)),宿舍收费标准!$D$2:$D$119))</f>
        <v>#NAME?</v>
      </c>
      <c r="H3737" s="10"/>
      <c r="I3737" s="10"/>
      <c r="J3737" s="10"/>
      <c r="K3737" s="10"/>
      <c r="L3737" s="8"/>
      <c r="M3737" s="9" t="e">
        <f t="shared" ca="1" si="116"/>
        <v>#NAME?</v>
      </c>
      <c r="N3737" s="11" t="e">
        <f t="shared" ca="1" si="117"/>
        <v>#NAME?</v>
      </c>
    </row>
    <row r="3738" spans="1:14" x14ac:dyDescent="0.2">
      <c r="A3738" s="10"/>
      <c r="B3738" s="10"/>
      <c r="C3738" s="10"/>
      <c r="D3738" s="10"/>
      <c r="E3738" s="10"/>
      <c r="F3738" s="8"/>
      <c r="G3738" s="11" t="e">
        <f ca="1">_xlfn.IFS(OR(F3738="",D3738=""),"",FIND(C3738,D3738,1)=1,LOOKUP(1,0/((宿舍收费标准!$B$2:$B$119=D3738)*(宿舍收费标准!$C$2:$C$119=F3738)),宿舍收费标准!$D$2:$D$119))</f>
        <v>#NAME?</v>
      </c>
      <c r="H3738" s="10"/>
      <c r="I3738" s="10"/>
      <c r="J3738" s="10"/>
      <c r="K3738" s="10"/>
      <c r="L3738" s="8"/>
      <c r="M3738" s="9" t="e">
        <f t="shared" ca="1" si="116"/>
        <v>#NAME?</v>
      </c>
      <c r="N3738" s="11" t="e">
        <f t="shared" ca="1" si="117"/>
        <v>#NAME?</v>
      </c>
    </row>
    <row r="3739" spans="1:14" x14ac:dyDescent="0.2">
      <c r="A3739" s="10"/>
      <c r="B3739" s="10"/>
      <c r="C3739" s="10"/>
      <c r="D3739" s="10"/>
      <c r="E3739" s="10"/>
      <c r="F3739" s="8"/>
      <c r="G3739" s="11" t="e">
        <f ca="1">_xlfn.IFS(OR(F3739="",D3739=""),"",FIND(C3739,D3739,1)=1,LOOKUP(1,0/((宿舍收费标准!$B$2:$B$119=D3739)*(宿舍收费标准!$C$2:$C$119=F3739)),宿舍收费标准!$D$2:$D$119))</f>
        <v>#NAME?</v>
      </c>
      <c r="H3739" s="10"/>
      <c r="I3739" s="10"/>
      <c r="J3739" s="10"/>
      <c r="K3739" s="10"/>
      <c r="L3739" s="8"/>
      <c r="M3739" s="9" t="e">
        <f t="shared" ca="1" si="116"/>
        <v>#NAME?</v>
      </c>
      <c r="N3739" s="11" t="e">
        <f t="shared" ca="1" si="117"/>
        <v>#NAME?</v>
      </c>
    </row>
    <row r="3740" spans="1:14" x14ac:dyDescent="0.2">
      <c r="A3740" s="10"/>
      <c r="B3740" s="10"/>
      <c r="C3740" s="10"/>
      <c r="D3740" s="10"/>
      <c r="E3740" s="10"/>
      <c r="F3740" s="8"/>
      <c r="G3740" s="11" t="e">
        <f ca="1">_xlfn.IFS(OR(F3740="",D3740=""),"",FIND(C3740,D3740,1)=1,LOOKUP(1,0/((宿舍收费标准!$B$2:$B$119=D3740)*(宿舍收费标准!$C$2:$C$119=F3740)),宿舍收费标准!$D$2:$D$119))</f>
        <v>#NAME?</v>
      </c>
      <c r="H3740" s="10"/>
      <c r="I3740" s="10"/>
      <c r="J3740" s="10"/>
      <c r="K3740" s="10"/>
      <c r="L3740" s="8"/>
      <c r="M3740" s="9" t="e">
        <f t="shared" ca="1" si="116"/>
        <v>#NAME?</v>
      </c>
      <c r="N3740" s="11" t="e">
        <f t="shared" ca="1" si="117"/>
        <v>#NAME?</v>
      </c>
    </row>
    <row r="3741" spans="1:14" x14ac:dyDescent="0.2">
      <c r="A3741" s="10"/>
      <c r="B3741" s="10"/>
      <c r="C3741" s="10"/>
      <c r="D3741" s="10"/>
      <c r="E3741" s="10"/>
      <c r="F3741" s="8"/>
      <c r="G3741" s="11" t="e">
        <f ca="1">_xlfn.IFS(OR(F3741="",D3741=""),"",FIND(C3741,D3741,1)=1,LOOKUP(1,0/((宿舍收费标准!$B$2:$B$119=D3741)*(宿舍收费标准!$C$2:$C$119=F3741)),宿舍收费标准!$D$2:$D$119))</f>
        <v>#NAME?</v>
      </c>
      <c r="H3741" s="10"/>
      <c r="I3741" s="10"/>
      <c r="J3741" s="10"/>
      <c r="K3741" s="10"/>
      <c r="L3741" s="8"/>
      <c r="M3741" s="9" t="e">
        <f t="shared" ca="1" si="116"/>
        <v>#NAME?</v>
      </c>
      <c r="N3741" s="11" t="e">
        <f t="shared" ca="1" si="117"/>
        <v>#NAME?</v>
      </c>
    </row>
    <row r="3742" spans="1:14" x14ac:dyDescent="0.2">
      <c r="A3742" s="10"/>
      <c r="B3742" s="10"/>
      <c r="C3742" s="10"/>
      <c r="D3742" s="10"/>
      <c r="E3742" s="10"/>
      <c r="F3742" s="8"/>
      <c r="G3742" s="11" t="e">
        <f ca="1">_xlfn.IFS(OR(F3742="",D3742=""),"",FIND(C3742,D3742,1)=1,LOOKUP(1,0/((宿舍收费标准!$B$2:$B$119=D3742)*(宿舍收费标准!$C$2:$C$119=F3742)),宿舍收费标准!$D$2:$D$119))</f>
        <v>#NAME?</v>
      </c>
      <c r="H3742" s="10"/>
      <c r="I3742" s="10"/>
      <c r="J3742" s="10"/>
      <c r="K3742" s="10"/>
      <c r="L3742" s="8"/>
      <c r="M3742" s="9" t="e">
        <f t="shared" ca="1" si="116"/>
        <v>#NAME?</v>
      </c>
      <c r="N3742" s="11" t="e">
        <f t="shared" ca="1" si="117"/>
        <v>#NAME?</v>
      </c>
    </row>
    <row r="3743" spans="1:14" x14ac:dyDescent="0.2">
      <c r="A3743" s="10"/>
      <c r="B3743" s="10"/>
      <c r="C3743" s="10"/>
      <c r="D3743" s="10"/>
      <c r="E3743" s="10"/>
      <c r="F3743" s="8"/>
      <c r="G3743" s="11" t="e">
        <f ca="1">_xlfn.IFS(OR(F3743="",D3743=""),"",FIND(C3743,D3743,1)=1,LOOKUP(1,0/((宿舍收费标准!$B$2:$B$119=D3743)*(宿舍收费标准!$C$2:$C$119=F3743)),宿舍收费标准!$D$2:$D$119))</f>
        <v>#NAME?</v>
      </c>
      <c r="H3743" s="10"/>
      <c r="I3743" s="10"/>
      <c r="J3743" s="10"/>
      <c r="K3743" s="10"/>
      <c r="L3743" s="8"/>
      <c r="M3743" s="9" t="e">
        <f t="shared" ca="1" si="116"/>
        <v>#NAME?</v>
      </c>
      <c r="N3743" s="11" t="e">
        <f t="shared" ca="1" si="117"/>
        <v>#NAME?</v>
      </c>
    </row>
    <row r="3744" spans="1:14" x14ac:dyDescent="0.2">
      <c r="A3744" s="10"/>
      <c r="B3744" s="10"/>
      <c r="C3744" s="10"/>
      <c r="D3744" s="10"/>
      <c r="E3744" s="10"/>
      <c r="F3744" s="8"/>
      <c r="G3744" s="11" t="e">
        <f ca="1">_xlfn.IFS(OR(F3744="",D3744=""),"",FIND(C3744,D3744,1)=1,LOOKUP(1,0/((宿舍收费标准!$B$2:$B$119=D3744)*(宿舍收费标准!$C$2:$C$119=F3744)),宿舍收费标准!$D$2:$D$119))</f>
        <v>#NAME?</v>
      </c>
      <c r="H3744" s="10"/>
      <c r="I3744" s="10"/>
      <c r="J3744" s="10"/>
      <c r="K3744" s="10"/>
      <c r="L3744" s="8"/>
      <c r="M3744" s="9" t="e">
        <f t="shared" ca="1" si="116"/>
        <v>#NAME?</v>
      </c>
      <c r="N3744" s="11" t="e">
        <f t="shared" ca="1" si="117"/>
        <v>#NAME?</v>
      </c>
    </row>
    <row r="3745" spans="1:14" x14ac:dyDescent="0.2">
      <c r="A3745" s="10"/>
      <c r="B3745" s="10"/>
      <c r="C3745" s="10"/>
      <c r="D3745" s="10"/>
      <c r="E3745" s="10"/>
      <c r="F3745" s="8"/>
      <c r="G3745" s="11" t="e">
        <f ca="1">_xlfn.IFS(OR(F3745="",D3745=""),"",FIND(C3745,D3745,1)=1,LOOKUP(1,0/((宿舍收费标准!$B$2:$B$119=D3745)*(宿舍收费标准!$C$2:$C$119=F3745)),宿舍收费标准!$D$2:$D$119))</f>
        <v>#NAME?</v>
      </c>
      <c r="H3745" s="10"/>
      <c r="I3745" s="10"/>
      <c r="J3745" s="10"/>
      <c r="K3745" s="10"/>
      <c r="L3745" s="8"/>
      <c r="M3745" s="9" t="e">
        <f t="shared" ca="1" si="116"/>
        <v>#NAME?</v>
      </c>
      <c r="N3745" s="11" t="e">
        <f t="shared" ca="1" si="117"/>
        <v>#NAME?</v>
      </c>
    </row>
    <row r="3746" spans="1:14" x14ac:dyDescent="0.2">
      <c r="A3746" s="10"/>
      <c r="B3746" s="10"/>
      <c r="C3746" s="10"/>
      <c r="D3746" s="10"/>
      <c r="E3746" s="10"/>
      <c r="F3746" s="8"/>
      <c r="G3746" s="11" t="e">
        <f ca="1">_xlfn.IFS(OR(F3746="",D3746=""),"",FIND(C3746,D3746,1)=1,LOOKUP(1,0/((宿舍收费标准!$B$2:$B$119=D3746)*(宿舍收费标准!$C$2:$C$119=F3746)),宿舍收费标准!$D$2:$D$119))</f>
        <v>#NAME?</v>
      </c>
      <c r="H3746" s="10"/>
      <c r="I3746" s="10"/>
      <c r="J3746" s="10"/>
      <c r="K3746" s="10"/>
      <c r="L3746" s="8"/>
      <c r="M3746" s="9" t="e">
        <f t="shared" ca="1" si="116"/>
        <v>#NAME?</v>
      </c>
      <c r="N3746" s="11" t="e">
        <f t="shared" ca="1" si="117"/>
        <v>#NAME?</v>
      </c>
    </row>
    <row r="3747" spans="1:14" x14ac:dyDescent="0.2">
      <c r="A3747" s="10"/>
      <c r="B3747" s="10"/>
      <c r="C3747" s="10"/>
      <c r="D3747" s="10"/>
      <c r="E3747" s="10"/>
      <c r="F3747" s="8"/>
      <c r="G3747" s="11" t="e">
        <f ca="1">_xlfn.IFS(OR(F3747="",D3747=""),"",FIND(C3747,D3747,1)=1,LOOKUP(1,0/((宿舍收费标准!$B$2:$B$119=D3747)*(宿舍收费标准!$C$2:$C$119=F3747)),宿舍收费标准!$D$2:$D$119))</f>
        <v>#NAME?</v>
      </c>
      <c r="H3747" s="10"/>
      <c r="I3747" s="10"/>
      <c r="J3747" s="10"/>
      <c r="K3747" s="10"/>
      <c r="L3747" s="8"/>
      <c r="M3747" s="9" t="e">
        <f t="shared" ca="1" si="116"/>
        <v>#NAME?</v>
      </c>
      <c r="N3747" s="11" t="e">
        <f t="shared" ca="1" si="117"/>
        <v>#NAME?</v>
      </c>
    </row>
    <row r="3748" spans="1:14" x14ac:dyDescent="0.2">
      <c r="A3748" s="10"/>
      <c r="B3748" s="10"/>
      <c r="C3748" s="10"/>
      <c r="D3748" s="10"/>
      <c r="E3748" s="10"/>
      <c r="F3748" s="8"/>
      <c r="G3748" s="11" t="e">
        <f ca="1">_xlfn.IFS(OR(F3748="",D3748=""),"",FIND(C3748,D3748,1)=1,LOOKUP(1,0/((宿舍收费标准!$B$2:$B$119=D3748)*(宿舍收费标准!$C$2:$C$119=F3748)),宿舍收费标准!$D$2:$D$119))</f>
        <v>#NAME?</v>
      </c>
      <c r="H3748" s="10"/>
      <c r="I3748" s="10"/>
      <c r="J3748" s="10"/>
      <c r="K3748" s="10"/>
      <c r="L3748" s="8"/>
      <c r="M3748" s="9" t="e">
        <f t="shared" ca="1" si="116"/>
        <v>#NAME?</v>
      </c>
      <c r="N3748" s="11" t="e">
        <f t="shared" ca="1" si="117"/>
        <v>#NAME?</v>
      </c>
    </row>
    <row r="3749" spans="1:14" x14ac:dyDescent="0.2">
      <c r="A3749" s="10"/>
      <c r="B3749" s="10"/>
      <c r="C3749" s="10"/>
      <c r="D3749" s="10"/>
      <c r="E3749" s="10"/>
      <c r="F3749" s="8"/>
      <c r="G3749" s="11" t="e">
        <f ca="1">_xlfn.IFS(OR(F3749="",D3749=""),"",FIND(C3749,D3749,1)=1,LOOKUP(1,0/((宿舍收费标准!$B$2:$B$119=D3749)*(宿舍收费标准!$C$2:$C$119=F3749)),宿舍收费标准!$D$2:$D$119))</f>
        <v>#NAME?</v>
      </c>
      <c r="H3749" s="10"/>
      <c r="I3749" s="10"/>
      <c r="J3749" s="10"/>
      <c r="K3749" s="10"/>
      <c r="L3749" s="8"/>
      <c r="M3749" s="9" t="e">
        <f t="shared" ca="1" si="116"/>
        <v>#NAME?</v>
      </c>
      <c r="N3749" s="11" t="e">
        <f t="shared" ca="1" si="117"/>
        <v>#NAME?</v>
      </c>
    </row>
    <row r="3750" spans="1:14" x14ac:dyDescent="0.2">
      <c r="A3750" s="10"/>
      <c r="B3750" s="10"/>
      <c r="C3750" s="10"/>
      <c r="D3750" s="10"/>
      <c r="E3750" s="10"/>
      <c r="F3750" s="8"/>
      <c r="G3750" s="11" t="e">
        <f ca="1">_xlfn.IFS(OR(F3750="",D3750=""),"",FIND(C3750,D3750,1)=1,LOOKUP(1,0/((宿舍收费标准!$B$2:$B$119=D3750)*(宿舍收费标准!$C$2:$C$119=F3750)),宿舍收费标准!$D$2:$D$119))</f>
        <v>#NAME?</v>
      </c>
      <c r="H3750" s="10"/>
      <c r="I3750" s="10"/>
      <c r="J3750" s="10"/>
      <c r="K3750" s="10"/>
      <c r="L3750" s="8"/>
      <c r="M3750" s="9" t="e">
        <f t="shared" ca="1" si="116"/>
        <v>#NAME?</v>
      </c>
      <c r="N3750" s="11" t="e">
        <f t="shared" ca="1" si="117"/>
        <v>#NAME?</v>
      </c>
    </row>
    <row r="3751" spans="1:14" x14ac:dyDescent="0.2">
      <c r="A3751" s="10"/>
      <c r="B3751" s="10"/>
      <c r="C3751" s="10"/>
      <c r="D3751" s="10"/>
      <c r="E3751" s="10"/>
      <c r="F3751" s="8"/>
      <c r="G3751" s="11" t="e">
        <f ca="1">_xlfn.IFS(OR(F3751="",D3751=""),"",FIND(C3751,D3751,1)=1,LOOKUP(1,0/((宿舍收费标准!$B$2:$B$119=D3751)*(宿舍收费标准!$C$2:$C$119=F3751)),宿舍收费标准!$D$2:$D$119))</f>
        <v>#NAME?</v>
      </c>
      <c r="H3751" s="10"/>
      <c r="I3751" s="10"/>
      <c r="J3751" s="10"/>
      <c r="K3751" s="10"/>
      <c r="L3751" s="8"/>
      <c r="M3751" s="9" t="e">
        <f t="shared" ca="1" si="116"/>
        <v>#NAME?</v>
      </c>
      <c r="N3751" s="11" t="e">
        <f t="shared" ca="1" si="117"/>
        <v>#NAME?</v>
      </c>
    </row>
    <row r="3752" spans="1:14" x14ac:dyDescent="0.2">
      <c r="A3752" s="10"/>
      <c r="B3752" s="10"/>
      <c r="C3752" s="10"/>
      <c r="D3752" s="10"/>
      <c r="E3752" s="10"/>
      <c r="F3752" s="8"/>
      <c r="G3752" s="11" t="e">
        <f ca="1">_xlfn.IFS(OR(F3752="",D3752=""),"",FIND(C3752,D3752,1)=1,LOOKUP(1,0/((宿舍收费标准!$B$2:$B$119=D3752)*(宿舍收费标准!$C$2:$C$119=F3752)),宿舍收费标准!$D$2:$D$119))</f>
        <v>#NAME?</v>
      </c>
      <c r="H3752" s="10"/>
      <c r="I3752" s="10"/>
      <c r="J3752" s="10"/>
      <c r="K3752" s="10"/>
      <c r="L3752" s="8"/>
      <c r="M3752" s="9" t="e">
        <f t="shared" ca="1" si="116"/>
        <v>#NAME?</v>
      </c>
      <c r="N3752" s="11" t="e">
        <f t="shared" ca="1" si="117"/>
        <v>#NAME?</v>
      </c>
    </row>
    <row r="3753" spans="1:14" x14ac:dyDescent="0.2">
      <c r="A3753" s="10"/>
      <c r="B3753" s="10"/>
      <c r="C3753" s="10"/>
      <c r="D3753" s="10"/>
      <c r="E3753" s="10"/>
      <c r="F3753" s="8"/>
      <c r="G3753" s="11" t="e">
        <f ca="1">_xlfn.IFS(OR(F3753="",D3753=""),"",FIND(C3753,D3753,1)=1,LOOKUP(1,0/((宿舍收费标准!$B$2:$B$119=D3753)*(宿舍收费标准!$C$2:$C$119=F3753)),宿舍收费标准!$D$2:$D$119))</f>
        <v>#NAME?</v>
      </c>
      <c r="H3753" s="10"/>
      <c r="I3753" s="10"/>
      <c r="J3753" s="10"/>
      <c r="K3753" s="10"/>
      <c r="L3753" s="8"/>
      <c r="M3753" s="9" t="e">
        <f t="shared" ca="1" si="116"/>
        <v>#NAME?</v>
      </c>
      <c r="N3753" s="11" t="e">
        <f t="shared" ca="1" si="117"/>
        <v>#NAME?</v>
      </c>
    </row>
    <row r="3754" spans="1:14" x14ac:dyDescent="0.2">
      <c r="A3754" s="10"/>
      <c r="B3754" s="10"/>
      <c r="C3754" s="10"/>
      <c r="D3754" s="10"/>
      <c r="E3754" s="10"/>
      <c r="F3754" s="8"/>
      <c r="G3754" s="11" t="e">
        <f ca="1">_xlfn.IFS(OR(F3754="",D3754=""),"",FIND(C3754,D3754,1)=1,LOOKUP(1,0/((宿舍收费标准!$B$2:$B$119=D3754)*(宿舍收费标准!$C$2:$C$119=F3754)),宿舍收费标准!$D$2:$D$119))</f>
        <v>#NAME?</v>
      </c>
      <c r="H3754" s="10"/>
      <c r="I3754" s="10"/>
      <c r="J3754" s="10"/>
      <c r="K3754" s="10"/>
      <c r="L3754" s="8"/>
      <c r="M3754" s="9" t="e">
        <f t="shared" ca="1" si="116"/>
        <v>#NAME?</v>
      </c>
      <c r="N3754" s="11" t="e">
        <f t="shared" ca="1" si="117"/>
        <v>#NAME?</v>
      </c>
    </row>
    <row r="3755" spans="1:14" x14ac:dyDescent="0.2">
      <c r="A3755" s="10"/>
      <c r="B3755" s="10"/>
      <c r="C3755" s="10"/>
      <c r="D3755" s="10"/>
      <c r="E3755" s="10"/>
      <c r="F3755" s="8"/>
      <c r="G3755" s="11" t="e">
        <f ca="1">_xlfn.IFS(OR(F3755="",D3755=""),"",FIND(C3755,D3755,1)=1,LOOKUP(1,0/((宿舍收费标准!$B$2:$B$119=D3755)*(宿舍收费标准!$C$2:$C$119=F3755)),宿舍收费标准!$D$2:$D$119))</f>
        <v>#NAME?</v>
      </c>
      <c r="H3755" s="10"/>
      <c r="I3755" s="10"/>
      <c r="J3755" s="10"/>
      <c r="K3755" s="10"/>
      <c r="L3755" s="8"/>
      <c r="M3755" s="9" t="e">
        <f t="shared" ca="1" si="116"/>
        <v>#NAME?</v>
      </c>
      <c r="N3755" s="11" t="e">
        <f t="shared" ca="1" si="117"/>
        <v>#NAME?</v>
      </c>
    </row>
    <row r="3756" spans="1:14" x14ac:dyDescent="0.2">
      <c r="A3756" s="10"/>
      <c r="B3756" s="10"/>
      <c r="C3756" s="10"/>
      <c r="D3756" s="10"/>
      <c r="E3756" s="10"/>
      <c r="F3756" s="8"/>
      <c r="G3756" s="11" t="e">
        <f ca="1">_xlfn.IFS(OR(F3756="",D3756=""),"",FIND(C3756,D3756,1)=1,LOOKUP(1,0/((宿舍收费标准!$B$2:$B$119=D3756)*(宿舍收费标准!$C$2:$C$119=F3756)),宿舍收费标准!$D$2:$D$119))</f>
        <v>#NAME?</v>
      </c>
      <c r="H3756" s="10"/>
      <c r="I3756" s="10"/>
      <c r="J3756" s="10"/>
      <c r="K3756" s="10"/>
      <c r="L3756" s="8"/>
      <c r="M3756" s="9" t="e">
        <f t="shared" ca="1" si="116"/>
        <v>#NAME?</v>
      </c>
      <c r="N3756" s="11" t="e">
        <f t="shared" ca="1" si="117"/>
        <v>#NAME?</v>
      </c>
    </row>
    <row r="3757" spans="1:14" x14ac:dyDescent="0.2">
      <c r="A3757" s="10"/>
      <c r="B3757" s="10"/>
      <c r="C3757" s="10"/>
      <c r="D3757" s="10"/>
      <c r="E3757" s="10"/>
      <c r="F3757" s="8"/>
      <c r="G3757" s="11" t="e">
        <f ca="1">_xlfn.IFS(OR(F3757="",D3757=""),"",FIND(C3757,D3757,1)=1,LOOKUP(1,0/((宿舍收费标准!$B$2:$B$119=D3757)*(宿舍收费标准!$C$2:$C$119=F3757)),宿舍收费标准!$D$2:$D$119))</f>
        <v>#NAME?</v>
      </c>
      <c r="H3757" s="10"/>
      <c r="I3757" s="10"/>
      <c r="J3757" s="10"/>
      <c r="K3757" s="10"/>
      <c r="L3757" s="8"/>
      <c r="M3757" s="9" t="e">
        <f t="shared" ca="1" si="116"/>
        <v>#NAME?</v>
      </c>
      <c r="N3757" s="11" t="e">
        <f t="shared" ca="1" si="117"/>
        <v>#NAME?</v>
      </c>
    </row>
    <row r="3758" spans="1:14" x14ac:dyDescent="0.2">
      <c r="A3758" s="10"/>
      <c r="B3758" s="10"/>
      <c r="C3758" s="10"/>
      <c r="D3758" s="10"/>
      <c r="E3758" s="10"/>
      <c r="F3758" s="8"/>
      <c r="G3758" s="11" t="e">
        <f ca="1">_xlfn.IFS(OR(F3758="",D3758=""),"",FIND(C3758,D3758,1)=1,LOOKUP(1,0/((宿舍收费标准!$B$2:$B$119=D3758)*(宿舍收费标准!$C$2:$C$119=F3758)),宿舍收费标准!$D$2:$D$119))</f>
        <v>#NAME?</v>
      </c>
      <c r="H3758" s="10"/>
      <c r="I3758" s="10"/>
      <c r="J3758" s="10"/>
      <c r="K3758" s="10"/>
      <c r="L3758" s="8"/>
      <c r="M3758" s="9" t="e">
        <f t="shared" ca="1" si="116"/>
        <v>#NAME?</v>
      </c>
      <c r="N3758" s="11" t="e">
        <f t="shared" ca="1" si="117"/>
        <v>#NAME?</v>
      </c>
    </row>
    <row r="3759" spans="1:14" x14ac:dyDescent="0.2">
      <c r="A3759" s="10"/>
      <c r="B3759" s="10"/>
      <c r="C3759" s="10"/>
      <c r="D3759" s="10"/>
      <c r="E3759" s="10"/>
      <c r="F3759" s="8"/>
      <c r="G3759" s="11" t="e">
        <f ca="1">_xlfn.IFS(OR(F3759="",D3759=""),"",FIND(C3759,D3759,1)=1,LOOKUP(1,0/((宿舍收费标准!$B$2:$B$119=D3759)*(宿舍收费标准!$C$2:$C$119=F3759)),宿舍收费标准!$D$2:$D$119))</f>
        <v>#NAME?</v>
      </c>
      <c r="H3759" s="10"/>
      <c r="I3759" s="10"/>
      <c r="J3759" s="10"/>
      <c r="K3759" s="10"/>
      <c r="L3759" s="8"/>
      <c r="M3759" s="9" t="e">
        <f t="shared" ca="1" si="116"/>
        <v>#NAME?</v>
      </c>
      <c r="N3759" s="11" t="e">
        <f t="shared" ca="1" si="117"/>
        <v>#NAME?</v>
      </c>
    </row>
    <row r="3760" spans="1:14" x14ac:dyDescent="0.2">
      <c r="A3760" s="10"/>
      <c r="B3760" s="10"/>
      <c r="C3760" s="10"/>
      <c r="D3760" s="10"/>
      <c r="E3760" s="10"/>
      <c r="F3760" s="8"/>
      <c r="G3760" s="11" t="e">
        <f ca="1">_xlfn.IFS(OR(F3760="",D3760=""),"",FIND(C3760,D3760,1)=1,LOOKUP(1,0/((宿舍收费标准!$B$2:$B$119=D3760)*(宿舍收费标准!$C$2:$C$119=F3760)),宿舍收费标准!$D$2:$D$119))</f>
        <v>#NAME?</v>
      </c>
      <c r="H3760" s="10"/>
      <c r="I3760" s="10"/>
      <c r="J3760" s="10"/>
      <c r="K3760" s="10"/>
      <c r="L3760" s="8"/>
      <c r="M3760" s="9" t="e">
        <f t="shared" ca="1" si="116"/>
        <v>#NAME?</v>
      </c>
      <c r="N3760" s="11" t="e">
        <f t="shared" ca="1" si="117"/>
        <v>#NAME?</v>
      </c>
    </row>
    <row r="3761" spans="1:14" x14ac:dyDescent="0.2">
      <c r="A3761" s="10"/>
      <c r="B3761" s="10"/>
      <c r="C3761" s="10"/>
      <c r="D3761" s="10"/>
      <c r="E3761" s="10"/>
      <c r="F3761" s="8"/>
      <c r="G3761" s="11" t="e">
        <f ca="1">_xlfn.IFS(OR(F3761="",D3761=""),"",FIND(C3761,D3761,1)=1,LOOKUP(1,0/((宿舍收费标准!$B$2:$B$119=D3761)*(宿舍收费标准!$C$2:$C$119=F3761)),宿舍收费标准!$D$2:$D$119))</f>
        <v>#NAME?</v>
      </c>
      <c r="H3761" s="10"/>
      <c r="I3761" s="10"/>
      <c r="J3761" s="10"/>
      <c r="K3761" s="10"/>
      <c r="L3761" s="8"/>
      <c r="M3761" s="9" t="e">
        <f t="shared" ca="1" si="116"/>
        <v>#NAME?</v>
      </c>
      <c r="N3761" s="11" t="e">
        <f t="shared" ca="1" si="117"/>
        <v>#NAME?</v>
      </c>
    </row>
    <row r="3762" spans="1:14" x14ac:dyDescent="0.2">
      <c r="A3762" s="10"/>
      <c r="B3762" s="10"/>
      <c r="C3762" s="10"/>
      <c r="D3762" s="10"/>
      <c r="E3762" s="10"/>
      <c r="F3762" s="8"/>
      <c r="G3762" s="11" t="e">
        <f ca="1">_xlfn.IFS(OR(F3762="",D3762=""),"",FIND(C3762,D3762,1)=1,LOOKUP(1,0/((宿舍收费标准!$B$2:$B$119=D3762)*(宿舍收费标准!$C$2:$C$119=F3762)),宿舍收费标准!$D$2:$D$119))</f>
        <v>#NAME?</v>
      </c>
      <c r="H3762" s="10"/>
      <c r="I3762" s="10"/>
      <c r="J3762" s="10"/>
      <c r="K3762" s="10"/>
      <c r="L3762" s="8"/>
      <c r="M3762" s="9" t="e">
        <f t="shared" ca="1" si="116"/>
        <v>#NAME?</v>
      </c>
      <c r="N3762" s="11" t="e">
        <f t="shared" ca="1" si="117"/>
        <v>#NAME?</v>
      </c>
    </row>
    <row r="3763" spans="1:14" x14ac:dyDescent="0.2">
      <c r="A3763" s="10"/>
      <c r="B3763" s="10"/>
      <c r="C3763" s="10"/>
      <c r="D3763" s="10"/>
      <c r="E3763" s="10"/>
      <c r="F3763" s="8"/>
      <c r="G3763" s="11" t="e">
        <f ca="1">_xlfn.IFS(OR(F3763="",D3763=""),"",FIND(C3763,D3763,1)=1,LOOKUP(1,0/((宿舍收费标准!$B$2:$B$119=D3763)*(宿舍收费标准!$C$2:$C$119=F3763)),宿舍收费标准!$D$2:$D$119))</f>
        <v>#NAME?</v>
      </c>
      <c r="H3763" s="10"/>
      <c r="I3763" s="10"/>
      <c r="J3763" s="10"/>
      <c r="K3763" s="10"/>
      <c r="L3763" s="8"/>
      <c r="M3763" s="9" t="e">
        <f t="shared" ca="1" si="116"/>
        <v>#NAME?</v>
      </c>
      <c r="N3763" s="11" t="e">
        <f t="shared" ca="1" si="117"/>
        <v>#NAME?</v>
      </c>
    </row>
    <row r="3764" spans="1:14" x14ac:dyDescent="0.2">
      <c r="A3764" s="10"/>
      <c r="B3764" s="10"/>
      <c r="C3764" s="10"/>
      <c r="D3764" s="10"/>
      <c r="E3764" s="10"/>
      <c r="F3764" s="8"/>
      <c r="G3764" s="11" t="e">
        <f ca="1">_xlfn.IFS(OR(F3764="",D3764=""),"",FIND(C3764,D3764,1)=1,LOOKUP(1,0/((宿舍收费标准!$B$2:$B$119=D3764)*(宿舍收费标准!$C$2:$C$119=F3764)),宿舍收费标准!$D$2:$D$119))</f>
        <v>#NAME?</v>
      </c>
      <c r="H3764" s="10"/>
      <c r="I3764" s="10"/>
      <c r="J3764" s="10"/>
      <c r="K3764" s="10"/>
      <c r="L3764" s="8"/>
      <c r="M3764" s="9" t="e">
        <f t="shared" ca="1" si="116"/>
        <v>#NAME?</v>
      </c>
      <c r="N3764" s="11" t="e">
        <f t="shared" ca="1" si="117"/>
        <v>#NAME?</v>
      </c>
    </row>
    <row r="3765" spans="1:14" x14ac:dyDescent="0.2">
      <c r="A3765" s="10"/>
      <c r="B3765" s="10"/>
      <c r="C3765" s="10"/>
      <c r="D3765" s="10"/>
      <c r="E3765" s="10"/>
      <c r="F3765" s="8"/>
      <c r="G3765" s="11" t="e">
        <f ca="1">_xlfn.IFS(OR(F3765="",D3765=""),"",FIND(C3765,D3765,1)=1,LOOKUP(1,0/((宿舍收费标准!$B$2:$B$119=D3765)*(宿舍收费标准!$C$2:$C$119=F3765)),宿舍收费标准!$D$2:$D$119))</f>
        <v>#NAME?</v>
      </c>
      <c r="H3765" s="10"/>
      <c r="I3765" s="10"/>
      <c r="J3765" s="10"/>
      <c r="K3765" s="10"/>
      <c r="L3765" s="8"/>
      <c r="M3765" s="9" t="e">
        <f t="shared" ca="1" si="116"/>
        <v>#NAME?</v>
      </c>
      <c r="N3765" s="11" t="e">
        <f t="shared" ca="1" si="117"/>
        <v>#NAME?</v>
      </c>
    </row>
    <row r="3766" spans="1:14" x14ac:dyDescent="0.2">
      <c r="A3766" s="10"/>
      <c r="B3766" s="10"/>
      <c r="C3766" s="10"/>
      <c r="D3766" s="10"/>
      <c r="E3766" s="10"/>
      <c r="F3766" s="8"/>
      <c r="G3766" s="11" t="e">
        <f ca="1">_xlfn.IFS(OR(F3766="",D3766=""),"",FIND(C3766,D3766,1)=1,LOOKUP(1,0/((宿舍收费标准!$B$2:$B$119=D3766)*(宿舍收费标准!$C$2:$C$119=F3766)),宿舍收费标准!$D$2:$D$119))</f>
        <v>#NAME?</v>
      </c>
      <c r="H3766" s="10"/>
      <c r="I3766" s="10"/>
      <c r="J3766" s="10"/>
      <c r="K3766" s="10"/>
      <c r="L3766" s="8"/>
      <c r="M3766" s="9" t="e">
        <f t="shared" ca="1" si="116"/>
        <v>#NAME?</v>
      </c>
      <c r="N3766" s="11" t="e">
        <f t="shared" ca="1" si="117"/>
        <v>#NAME?</v>
      </c>
    </row>
    <row r="3767" spans="1:14" x14ac:dyDescent="0.2">
      <c r="A3767" s="10"/>
      <c r="B3767" s="10"/>
      <c r="C3767" s="10"/>
      <c r="D3767" s="10"/>
      <c r="E3767" s="10"/>
      <c r="F3767" s="8"/>
      <c r="G3767" s="11" t="e">
        <f ca="1">_xlfn.IFS(OR(F3767="",D3767=""),"",FIND(C3767,D3767,1)=1,LOOKUP(1,0/((宿舍收费标准!$B$2:$B$119=D3767)*(宿舍收费标准!$C$2:$C$119=F3767)),宿舍收费标准!$D$2:$D$119))</f>
        <v>#NAME?</v>
      </c>
      <c r="H3767" s="10"/>
      <c r="I3767" s="10"/>
      <c r="J3767" s="10"/>
      <c r="K3767" s="10"/>
      <c r="L3767" s="8"/>
      <c r="M3767" s="9" t="e">
        <f t="shared" ca="1" si="116"/>
        <v>#NAME?</v>
      </c>
      <c r="N3767" s="11" t="e">
        <f t="shared" ca="1" si="117"/>
        <v>#NAME?</v>
      </c>
    </row>
    <row r="3768" spans="1:14" x14ac:dyDescent="0.2">
      <c r="A3768" s="10"/>
      <c r="B3768" s="10"/>
      <c r="C3768" s="10"/>
      <c r="D3768" s="10"/>
      <c r="E3768" s="10"/>
      <c r="F3768" s="8"/>
      <c r="G3768" s="11" t="e">
        <f ca="1">_xlfn.IFS(OR(F3768="",D3768=""),"",FIND(C3768,D3768,1)=1,LOOKUP(1,0/((宿舍收费标准!$B$2:$B$119=D3768)*(宿舍收费标准!$C$2:$C$119=F3768)),宿舍收费标准!$D$2:$D$119))</f>
        <v>#NAME?</v>
      </c>
      <c r="H3768" s="10"/>
      <c r="I3768" s="10"/>
      <c r="J3768" s="10"/>
      <c r="K3768" s="10"/>
      <c r="L3768" s="8"/>
      <c r="M3768" s="9" t="e">
        <f t="shared" ca="1" si="116"/>
        <v>#NAME?</v>
      </c>
      <c r="N3768" s="11" t="e">
        <f t="shared" ca="1" si="117"/>
        <v>#NAME?</v>
      </c>
    </row>
    <row r="3769" spans="1:14" x14ac:dyDescent="0.2">
      <c r="A3769" s="10"/>
      <c r="B3769" s="10"/>
      <c r="C3769" s="10"/>
      <c r="D3769" s="10"/>
      <c r="E3769" s="10"/>
      <c r="F3769" s="8"/>
      <c r="G3769" s="11" t="e">
        <f ca="1">_xlfn.IFS(OR(F3769="",D3769=""),"",FIND(C3769,D3769,1)=1,LOOKUP(1,0/((宿舍收费标准!$B$2:$B$119=D3769)*(宿舍收费标准!$C$2:$C$119=F3769)),宿舍收费标准!$D$2:$D$119))</f>
        <v>#NAME?</v>
      </c>
      <c r="H3769" s="10"/>
      <c r="I3769" s="10"/>
      <c r="J3769" s="10"/>
      <c r="K3769" s="10"/>
      <c r="L3769" s="8"/>
      <c r="M3769" s="9" t="e">
        <f t="shared" ca="1" si="116"/>
        <v>#NAME?</v>
      </c>
      <c r="N3769" s="11" t="e">
        <f t="shared" ca="1" si="117"/>
        <v>#NAME?</v>
      </c>
    </row>
    <row r="3770" spans="1:14" x14ac:dyDescent="0.2">
      <c r="A3770" s="10"/>
      <c r="B3770" s="10"/>
      <c r="C3770" s="10"/>
      <c r="D3770" s="10"/>
      <c r="E3770" s="10"/>
      <c r="F3770" s="8"/>
      <c r="G3770" s="11" t="e">
        <f ca="1">_xlfn.IFS(OR(F3770="",D3770=""),"",FIND(C3770,D3770,1)=1,LOOKUP(1,0/((宿舍收费标准!$B$2:$B$119=D3770)*(宿舍收费标准!$C$2:$C$119=F3770)),宿舍收费标准!$D$2:$D$119))</f>
        <v>#NAME?</v>
      </c>
      <c r="H3770" s="10"/>
      <c r="I3770" s="10"/>
      <c r="J3770" s="10"/>
      <c r="K3770" s="10"/>
      <c r="L3770" s="8"/>
      <c r="M3770" s="9" t="e">
        <f t="shared" ca="1" si="116"/>
        <v>#NAME?</v>
      </c>
      <c r="N3770" s="11" t="e">
        <f t="shared" ca="1" si="117"/>
        <v>#NAME?</v>
      </c>
    </row>
    <row r="3771" spans="1:14" x14ac:dyDescent="0.2">
      <c r="A3771" s="10"/>
      <c r="B3771" s="10"/>
      <c r="C3771" s="10"/>
      <c r="D3771" s="10"/>
      <c r="E3771" s="10"/>
      <c r="F3771" s="8"/>
      <c r="G3771" s="11" t="e">
        <f ca="1">_xlfn.IFS(OR(F3771="",D3771=""),"",FIND(C3771,D3771,1)=1,LOOKUP(1,0/((宿舍收费标准!$B$2:$B$119=D3771)*(宿舍收费标准!$C$2:$C$119=F3771)),宿舍收费标准!$D$2:$D$119))</f>
        <v>#NAME?</v>
      </c>
      <c r="H3771" s="10"/>
      <c r="I3771" s="10"/>
      <c r="J3771" s="10"/>
      <c r="K3771" s="10"/>
      <c r="L3771" s="8"/>
      <c r="M3771" s="9" t="e">
        <f t="shared" ca="1" si="116"/>
        <v>#NAME?</v>
      </c>
      <c r="N3771" s="11" t="e">
        <f t="shared" ca="1" si="117"/>
        <v>#NAME?</v>
      </c>
    </row>
    <row r="3772" spans="1:14" x14ac:dyDescent="0.2">
      <c r="A3772" s="10"/>
      <c r="B3772" s="10"/>
      <c r="C3772" s="10"/>
      <c r="D3772" s="10"/>
      <c r="E3772" s="10"/>
      <c r="F3772" s="8"/>
      <c r="G3772" s="11" t="e">
        <f ca="1">_xlfn.IFS(OR(F3772="",D3772=""),"",FIND(C3772,D3772,1)=1,LOOKUP(1,0/((宿舍收费标准!$B$2:$B$119=D3772)*(宿舍收费标准!$C$2:$C$119=F3772)),宿舍收费标准!$D$2:$D$119))</f>
        <v>#NAME?</v>
      </c>
      <c r="H3772" s="10"/>
      <c r="I3772" s="10"/>
      <c r="J3772" s="10"/>
      <c r="K3772" s="10"/>
      <c r="L3772" s="8"/>
      <c r="M3772" s="9" t="e">
        <f t="shared" ca="1" si="116"/>
        <v>#NAME?</v>
      </c>
      <c r="N3772" s="11" t="e">
        <f t="shared" ca="1" si="117"/>
        <v>#NAME?</v>
      </c>
    </row>
    <row r="3773" spans="1:14" x14ac:dyDescent="0.2">
      <c r="A3773" s="10"/>
      <c r="B3773" s="10"/>
      <c r="C3773" s="10"/>
      <c r="D3773" s="10"/>
      <c r="E3773" s="10"/>
      <c r="F3773" s="8"/>
      <c r="G3773" s="11" t="e">
        <f ca="1">_xlfn.IFS(OR(F3773="",D3773=""),"",FIND(C3773,D3773,1)=1,LOOKUP(1,0/((宿舍收费标准!$B$2:$B$119=D3773)*(宿舍收费标准!$C$2:$C$119=F3773)),宿舍收费标准!$D$2:$D$119))</f>
        <v>#NAME?</v>
      </c>
      <c r="H3773" s="10"/>
      <c r="I3773" s="10"/>
      <c r="J3773" s="10"/>
      <c r="K3773" s="10"/>
      <c r="L3773" s="8"/>
      <c r="M3773" s="9" t="e">
        <f t="shared" ca="1" si="116"/>
        <v>#NAME?</v>
      </c>
      <c r="N3773" s="11" t="e">
        <f t="shared" ca="1" si="117"/>
        <v>#NAME?</v>
      </c>
    </row>
    <row r="3774" spans="1:14" x14ac:dyDescent="0.2">
      <c r="A3774" s="10"/>
      <c r="B3774" s="10"/>
      <c r="C3774" s="10"/>
      <c r="D3774" s="10"/>
      <c r="E3774" s="10"/>
      <c r="F3774" s="8"/>
      <c r="G3774" s="11" t="e">
        <f ca="1">_xlfn.IFS(OR(F3774="",D3774=""),"",FIND(C3774,D3774,1)=1,LOOKUP(1,0/((宿舍收费标准!$B$2:$B$119=D3774)*(宿舍收费标准!$C$2:$C$119=F3774)),宿舍收费标准!$D$2:$D$119))</f>
        <v>#NAME?</v>
      </c>
      <c r="H3774" s="10"/>
      <c r="I3774" s="10"/>
      <c r="J3774" s="10"/>
      <c r="K3774" s="10"/>
      <c r="L3774" s="8"/>
      <c r="M3774" s="9" t="e">
        <f t="shared" ca="1" si="116"/>
        <v>#NAME?</v>
      </c>
      <c r="N3774" s="11" t="e">
        <f t="shared" ca="1" si="117"/>
        <v>#NAME?</v>
      </c>
    </row>
    <row r="3775" spans="1:14" x14ac:dyDescent="0.2">
      <c r="A3775" s="10"/>
      <c r="B3775" s="10"/>
      <c r="C3775" s="10"/>
      <c r="D3775" s="10"/>
      <c r="E3775" s="10"/>
      <c r="F3775" s="8"/>
      <c r="G3775" s="11" t="e">
        <f ca="1">_xlfn.IFS(OR(F3775="",D3775=""),"",FIND(C3775,D3775,1)=1,LOOKUP(1,0/((宿舍收费标准!$B$2:$B$119=D3775)*(宿舍收费标准!$C$2:$C$119=F3775)),宿舍收费标准!$D$2:$D$119))</f>
        <v>#NAME?</v>
      </c>
      <c r="H3775" s="10"/>
      <c r="I3775" s="10"/>
      <c r="J3775" s="10"/>
      <c r="K3775" s="10"/>
      <c r="L3775" s="8"/>
      <c r="M3775" s="9" t="e">
        <f t="shared" ca="1" si="116"/>
        <v>#NAME?</v>
      </c>
      <c r="N3775" s="11" t="e">
        <f t="shared" ca="1" si="117"/>
        <v>#NAME?</v>
      </c>
    </row>
    <row r="3776" spans="1:14" x14ac:dyDescent="0.2">
      <c r="A3776" s="10"/>
      <c r="B3776" s="10"/>
      <c r="C3776" s="10"/>
      <c r="D3776" s="10"/>
      <c r="E3776" s="10"/>
      <c r="F3776" s="8"/>
      <c r="G3776" s="11" t="e">
        <f ca="1">_xlfn.IFS(OR(F3776="",D3776=""),"",FIND(C3776,D3776,1)=1,LOOKUP(1,0/((宿舍收费标准!$B$2:$B$119=D3776)*(宿舍收费标准!$C$2:$C$119=F3776)),宿舍收费标准!$D$2:$D$119))</f>
        <v>#NAME?</v>
      </c>
      <c r="H3776" s="10"/>
      <c r="I3776" s="10"/>
      <c r="J3776" s="10"/>
      <c r="K3776" s="10"/>
      <c r="L3776" s="8"/>
      <c r="M3776" s="9" t="e">
        <f t="shared" ca="1" si="116"/>
        <v>#NAME?</v>
      </c>
      <c r="N3776" s="11" t="e">
        <f t="shared" ca="1" si="117"/>
        <v>#NAME?</v>
      </c>
    </row>
    <row r="3777" spans="1:14" x14ac:dyDescent="0.2">
      <c r="A3777" s="10"/>
      <c r="B3777" s="10"/>
      <c r="C3777" s="10"/>
      <c r="D3777" s="10"/>
      <c r="E3777" s="10"/>
      <c r="F3777" s="8"/>
      <c r="G3777" s="11" t="e">
        <f ca="1">_xlfn.IFS(OR(F3777="",D3777=""),"",FIND(C3777,D3777,1)=1,LOOKUP(1,0/((宿舍收费标准!$B$2:$B$119=D3777)*(宿舍收费标准!$C$2:$C$119=F3777)),宿舍收费标准!$D$2:$D$119))</f>
        <v>#NAME?</v>
      </c>
      <c r="H3777" s="10"/>
      <c r="I3777" s="10"/>
      <c r="J3777" s="10"/>
      <c r="K3777" s="10"/>
      <c r="L3777" s="8"/>
      <c r="M3777" s="9" t="e">
        <f t="shared" ca="1" si="116"/>
        <v>#NAME?</v>
      </c>
      <c r="N3777" s="11" t="e">
        <f t="shared" ca="1" si="117"/>
        <v>#NAME?</v>
      </c>
    </row>
    <row r="3778" spans="1:14" x14ac:dyDescent="0.2">
      <c r="A3778" s="10"/>
      <c r="B3778" s="10"/>
      <c r="C3778" s="10"/>
      <c r="D3778" s="10"/>
      <c r="E3778" s="10"/>
      <c r="F3778" s="8"/>
      <c r="G3778" s="11" t="e">
        <f ca="1">_xlfn.IFS(OR(F3778="",D3778=""),"",FIND(C3778,D3778,1)=1,LOOKUP(1,0/((宿舍收费标准!$B$2:$B$119=D3778)*(宿舍收费标准!$C$2:$C$119=F3778)),宿舍收费标准!$D$2:$D$119))</f>
        <v>#NAME?</v>
      </c>
      <c r="H3778" s="10"/>
      <c r="I3778" s="10"/>
      <c r="J3778" s="10"/>
      <c r="K3778" s="10"/>
      <c r="L3778" s="8"/>
      <c r="M3778" s="9" t="e">
        <f t="shared" ca="1" si="116"/>
        <v>#NAME?</v>
      </c>
      <c r="N3778" s="11" t="e">
        <f t="shared" ca="1" si="117"/>
        <v>#NAME?</v>
      </c>
    </row>
    <row r="3779" spans="1:14" x14ac:dyDescent="0.2">
      <c r="A3779" s="10"/>
      <c r="B3779" s="10"/>
      <c r="C3779" s="10"/>
      <c r="D3779" s="10"/>
      <c r="E3779" s="10"/>
      <c r="F3779" s="8"/>
      <c r="G3779" s="11" t="e">
        <f ca="1">_xlfn.IFS(OR(F3779="",D3779=""),"",FIND(C3779,D3779,1)=1,LOOKUP(1,0/((宿舍收费标准!$B$2:$B$119=D3779)*(宿舍收费标准!$C$2:$C$119=F3779)),宿舍收费标准!$D$2:$D$119))</f>
        <v>#NAME?</v>
      </c>
      <c r="H3779" s="10"/>
      <c r="I3779" s="10"/>
      <c r="J3779" s="10"/>
      <c r="K3779" s="10"/>
      <c r="L3779" s="8"/>
      <c r="M3779" s="9" t="e">
        <f t="shared" ca="1" si="116"/>
        <v>#NAME?</v>
      </c>
      <c r="N3779" s="11" t="e">
        <f t="shared" ca="1" si="117"/>
        <v>#NAME?</v>
      </c>
    </row>
    <row r="3780" spans="1:14" x14ac:dyDescent="0.2">
      <c r="A3780" s="10"/>
      <c r="B3780" s="10"/>
      <c r="C3780" s="10"/>
      <c r="D3780" s="10"/>
      <c r="E3780" s="10"/>
      <c r="F3780" s="8"/>
      <c r="G3780" s="11" t="e">
        <f ca="1">_xlfn.IFS(OR(F3780="",D3780=""),"",FIND(C3780,D3780,1)=1,LOOKUP(1,0/((宿舍收费标准!$B$2:$B$119=D3780)*(宿舍收费标准!$C$2:$C$119=F3780)),宿舍收费标准!$D$2:$D$119))</f>
        <v>#NAME?</v>
      </c>
      <c r="H3780" s="10"/>
      <c r="I3780" s="10"/>
      <c r="J3780" s="10"/>
      <c r="K3780" s="10"/>
      <c r="L3780" s="8"/>
      <c r="M3780" s="9" t="e">
        <f t="shared" ca="1" si="116"/>
        <v>#NAME?</v>
      </c>
      <c r="N3780" s="11" t="e">
        <f t="shared" ca="1" si="117"/>
        <v>#NAME?</v>
      </c>
    </row>
    <row r="3781" spans="1:14" x14ac:dyDescent="0.2">
      <c r="A3781" s="10"/>
      <c r="B3781" s="10"/>
      <c r="C3781" s="10"/>
      <c r="D3781" s="10"/>
      <c r="E3781" s="10"/>
      <c r="F3781" s="8"/>
      <c r="G3781" s="11" t="e">
        <f ca="1">_xlfn.IFS(OR(F3781="",D3781=""),"",FIND(C3781,D3781,1)=1,LOOKUP(1,0/((宿舍收费标准!$B$2:$B$119=D3781)*(宿舍收费标准!$C$2:$C$119=F3781)),宿舍收费标准!$D$2:$D$119))</f>
        <v>#NAME?</v>
      </c>
      <c r="H3781" s="10"/>
      <c r="I3781" s="10"/>
      <c r="J3781" s="10"/>
      <c r="K3781" s="10"/>
      <c r="L3781" s="8"/>
      <c r="M3781" s="9" t="e">
        <f t="shared" ca="1" si="116"/>
        <v>#NAME?</v>
      </c>
      <c r="N3781" s="11" t="e">
        <f t="shared" ca="1" si="117"/>
        <v>#NAME?</v>
      </c>
    </row>
    <row r="3782" spans="1:14" x14ac:dyDescent="0.2">
      <c r="A3782" s="10"/>
      <c r="B3782" s="10"/>
      <c r="C3782" s="10"/>
      <c r="D3782" s="10"/>
      <c r="E3782" s="10"/>
      <c r="F3782" s="8"/>
      <c r="G3782" s="11" t="e">
        <f ca="1">_xlfn.IFS(OR(F3782="",D3782=""),"",FIND(C3782,D3782,1)=1,LOOKUP(1,0/((宿舍收费标准!$B$2:$B$119=D3782)*(宿舍收费标准!$C$2:$C$119=F3782)),宿舍收费标准!$D$2:$D$119))</f>
        <v>#NAME?</v>
      </c>
      <c r="H3782" s="10"/>
      <c r="I3782" s="10"/>
      <c r="J3782" s="10"/>
      <c r="K3782" s="10"/>
      <c r="L3782" s="8"/>
      <c r="M3782" s="9" t="e">
        <f t="shared" ca="1" si="116"/>
        <v>#NAME?</v>
      </c>
      <c r="N3782" s="11" t="e">
        <f t="shared" ca="1" si="117"/>
        <v>#NAME?</v>
      </c>
    </row>
    <row r="3783" spans="1:14" x14ac:dyDescent="0.2">
      <c r="A3783" s="10"/>
      <c r="B3783" s="10"/>
      <c r="C3783" s="10"/>
      <c r="D3783" s="10"/>
      <c r="E3783" s="10"/>
      <c r="F3783" s="8"/>
      <c r="G3783" s="11" t="e">
        <f ca="1">_xlfn.IFS(OR(F3783="",D3783=""),"",FIND(C3783,D3783,1)=1,LOOKUP(1,0/((宿舍收费标准!$B$2:$B$119=D3783)*(宿舍收费标准!$C$2:$C$119=F3783)),宿舍收费标准!$D$2:$D$119))</f>
        <v>#NAME?</v>
      </c>
      <c r="H3783" s="10"/>
      <c r="I3783" s="10"/>
      <c r="J3783" s="10"/>
      <c r="K3783" s="10"/>
      <c r="L3783" s="8"/>
      <c r="M3783" s="9" t="e">
        <f t="shared" ref="M3783:M3846" ca="1" si="118">_xlfn.IFS(AND(H3783="",I3783="",J3783="",K3783="",L3783=""),"",OR(H3783&lt;&gt;"",I3783&lt;&gt;"",J3783&lt;&gt;"",K3783&lt;&gt;"",L3783&lt;&gt;""),SUM(_xlfn.IFS(AND(H3783&gt;=16,H3783&lt;=31),1,AND(H3783&gt;=1,H3783&lt;=15),0.5,H3783=0,0),_xlfn.IFS(AND(I3783&gt;=16,I3783&lt;=31),1,AND(I3783&gt;=1,I3783&lt;=15),0.5,I3783=0,0),_xlfn.IFS(AND(J3783&gt;=16,J3783&lt;=31),1,AND(J3783&gt;=1,J3783&lt;=15),0.5,J3783=0,0),_xlfn.IFS(AND(K3783&gt;=16,K3783&lt;=31),1,AND(K3783&gt;=1,K3783&lt;=15),0.5,K3783=0,0),_xlfn.IFS(AND(L3783&gt;=16,L3783&lt;=31),1,AND(L3783&gt;=1,L3783&lt;=15),0.5,L3783=0,0)))</f>
        <v>#NAME?</v>
      </c>
      <c r="N3783" s="11" t="e">
        <f t="shared" ref="N3783:N3846" ca="1" si="119">_xlfn.IFS(M3783="","",M3783&lt;&gt;"",G3783/2-G3783/10*M3783)</f>
        <v>#NAME?</v>
      </c>
    </row>
    <row r="3784" spans="1:14" x14ac:dyDescent="0.2">
      <c r="A3784" s="10"/>
      <c r="B3784" s="10"/>
      <c r="C3784" s="10"/>
      <c r="D3784" s="10"/>
      <c r="E3784" s="10"/>
      <c r="F3784" s="8"/>
      <c r="G3784" s="11" t="e">
        <f ca="1">_xlfn.IFS(OR(F3784="",D3784=""),"",FIND(C3784,D3784,1)=1,LOOKUP(1,0/((宿舍收费标准!$B$2:$B$119=D3784)*(宿舍收费标准!$C$2:$C$119=F3784)),宿舍收费标准!$D$2:$D$119))</f>
        <v>#NAME?</v>
      </c>
      <c r="H3784" s="10"/>
      <c r="I3784" s="10"/>
      <c r="J3784" s="10"/>
      <c r="K3784" s="10"/>
      <c r="L3784" s="8"/>
      <c r="M3784" s="9" t="e">
        <f t="shared" ca="1" si="118"/>
        <v>#NAME?</v>
      </c>
      <c r="N3784" s="11" t="e">
        <f t="shared" ca="1" si="119"/>
        <v>#NAME?</v>
      </c>
    </row>
    <row r="3785" spans="1:14" x14ac:dyDescent="0.2">
      <c r="A3785" s="10"/>
      <c r="B3785" s="10"/>
      <c r="C3785" s="10"/>
      <c r="D3785" s="10"/>
      <c r="E3785" s="10"/>
      <c r="F3785" s="8"/>
      <c r="G3785" s="11" t="e">
        <f ca="1">_xlfn.IFS(OR(F3785="",D3785=""),"",FIND(C3785,D3785,1)=1,LOOKUP(1,0/((宿舍收费标准!$B$2:$B$119=D3785)*(宿舍收费标准!$C$2:$C$119=F3785)),宿舍收费标准!$D$2:$D$119))</f>
        <v>#NAME?</v>
      </c>
      <c r="H3785" s="10"/>
      <c r="I3785" s="10"/>
      <c r="J3785" s="10"/>
      <c r="K3785" s="10"/>
      <c r="L3785" s="8"/>
      <c r="M3785" s="9" t="e">
        <f t="shared" ca="1" si="118"/>
        <v>#NAME?</v>
      </c>
      <c r="N3785" s="11" t="e">
        <f t="shared" ca="1" si="119"/>
        <v>#NAME?</v>
      </c>
    </row>
    <row r="3786" spans="1:14" x14ac:dyDescent="0.2">
      <c r="A3786" s="10"/>
      <c r="B3786" s="10"/>
      <c r="C3786" s="10"/>
      <c r="D3786" s="10"/>
      <c r="E3786" s="10"/>
      <c r="F3786" s="8"/>
      <c r="G3786" s="11" t="e">
        <f ca="1">_xlfn.IFS(OR(F3786="",D3786=""),"",FIND(C3786,D3786,1)=1,LOOKUP(1,0/((宿舍收费标准!$B$2:$B$119=D3786)*(宿舍收费标准!$C$2:$C$119=F3786)),宿舍收费标准!$D$2:$D$119))</f>
        <v>#NAME?</v>
      </c>
      <c r="H3786" s="10"/>
      <c r="I3786" s="10"/>
      <c r="J3786" s="10"/>
      <c r="K3786" s="10"/>
      <c r="L3786" s="8"/>
      <c r="M3786" s="9" t="e">
        <f t="shared" ca="1" si="118"/>
        <v>#NAME?</v>
      </c>
      <c r="N3786" s="11" t="e">
        <f t="shared" ca="1" si="119"/>
        <v>#NAME?</v>
      </c>
    </row>
    <row r="3787" spans="1:14" x14ac:dyDescent="0.2">
      <c r="A3787" s="10"/>
      <c r="B3787" s="10"/>
      <c r="C3787" s="10"/>
      <c r="D3787" s="10"/>
      <c r="E3787" s="10"/>
      <c r="F3787" s="8"/>
      <c r="G3787" s="11" t="e">
        <f ca="1">_xlfn.IFS(OR(F3787="",D3787=""),"",FIND(C3787,D3787,1)=1,LOOKUP(1,0/((宿舍收费标准!$B$2:$B$119=D3787)*(宿舍收费标准!$C$2:$C$119=F3787)),宿舍收费标准!$D$2:$D$119))</f>
        <v>#NAME?</v>
      </c>
      <c r="H3787" s="10"/>
      <c r="I3787" s="10"/>
      <c r="J3787" s="10"/>
      <c r="K3787" s="10"/>
      <c r="L3787" s="8"/>
      <c r="M3787" s="9" t="e">
        <f t="shared" ca="1" si="118"/>
        <v>#NAME?</v>
      </c>
      <c r="N3787" s="11" t="e">
        <f t="shared" ca="1" si="119"/>
        <v>#NAME?</v>
      </c>
    </row>
    <row r="3788" spans="1:14" x14ac:dyDescent="0.2">
      <c r="A3788" s="10"/>
      <c r="B3788" s="10"/>
      <c r="C3788" s="10"/>
      <c r="D3788" s="10"/>
      <c r="E3788" s="10"/>
      <c r="F3788" s="8"/>
      <c r="G3788" s="11" t="e">
        <f ca="1">_xlfn.IFS(OR(F3788="",D3788=""),"",FIND(C3788,D3788,1)=1,LOOKUP(1,0/((宿舍收费标准!$B$2:$B$119=D3788)*(宿舍收费标准!$C$2:$C$119=F3788)),宿舍收费标准!$D$2:$D$119))</f>
        <v>#NAME?</v>
      </c>
      <c r="H3788" s="10"/>
      <c r="I3788" s="10"/>
      <c r="J3788" s="10"/>
      <c r="K3788" s="10"/>
      <c r="L3788" s="8"/>
      <c r="M3788" s="9" t="e">
        <f t="shared" ca="1" si="118"/>
        <v>#NAME?</v>
      </c>
      <c r="N3788" s="11" t="e">
        <f t="shared" ca="1" si="119"/>
        <v>#NAME?</v>
      </c>
    </row>
    <row r="3789" spans="1:14" x14ac:dyDescent="0.2">
      <c r="A3789" s="10"/>
      <c r="B3789" s="10"/>
      <c r="C3789" s="10"/>
      <c r="D3789" s="10"/>
      <c r="E3789" s="10"/>
      <c r="F3789" s="8"/>
      <c r="G3789" s="11" t="e">
        <f ca="1">_xlfn.IFS(OR(F3789="",D3789=""),"",FIND(C3789,D3789,1)=1,LOOKUP(1,0/((宿舍收费标准!$B$2:$B$119=D3789)*(宿舍收费标准!$C$2:$C$119=F3789)),宿舍收费标准!$D$2:$D$119))</f>
        <v>#NAME?</v>
      </c>
      <c r="H3789" s="10"/>
      <c r="I3789" s="10"/>
      <c r="J3789" s="10"/>
      <c r="K3789" s="10"/>
      <c r="L3789" s="8"/>
      <c r="M3789" s="9" t="e">
        <f t="shared" ca="1" si="118"/>
        <v>#NAME?</v>
      </c>
      <c r="N3789" s="11" t="e">
        <f t="shared" ca="1" si="119"/>
        <v>#NAME?</v>
      </c>
    </row>
    <row r="3790" spans="1:14" x14ac:dyDescent="0.2">
      <c r="A3790" s="10"/>
      <c r="B3790" s="10"/>
      <c r="C3790" s="10"/>
      <c r="D3790" s="10"/>
      <c r="E3790" s="10"/>
      <c r="F3790" s="8"/>
      <c r="G3790" s="11" t="e">
        <f ca="1">_xlfn.IFS(OR(F3790="",D3790=""),"",FIND(C3790,D3790,1)=1,LOOKUP(1,0/((宿舍收费标准!$B$2:$B$119=D3790)*(宿舍收费标准!$C$2:$C$119=F3790)),宿舍收费标准!$D$2:$D$119))</f>
        <v>#NAME?</v>
      </c>
      <c r="H3790" s="10"/>
      <c r="I3790" s="10"/>
      <c r="J3790" s="10"/>
      <c r="K3790" s="10"/>
      <c r="L3790" s="8"/>
      <c r="M3790" s="9" t="e">
        <f t="shared" ca="1" si="118"/>
        <v>#NAME?</v>
      </c>
      <c r="N3790" s="11" t="e">
        <f t="shared" ca="1" si="119"/>
        <v>#NAME?</v>
      </c>
    </row>
    <row r="3791" spans="1:14" x14ac:dyDescent="0.2">
      <c r="A3791" s="10"/>
      <c r="B3791" s="10"/>
      <c r="C3791" s="10"/>
      <c r="D3791" s="10"/>
      <c r="E3791" s="10"/>
      <c r="F3791" s="8"/>
      <c r="G3791" s="11" t="e">
        <f ca="1">_xlfn.IFS(OR(F3791="",D3791=""),"",FIND(C3791,D3791,1)=1,LOOKUP(1,0/((宿舍收费标准!$B$2:$B$119=D3791)*(宿舍收费标准!$C$2:$C$119=F3791)),宿舍收费标准!$D$2:$D$119))</f>
        <v>#NAME?</v>
      </c>
      <c r="H3791" s="10"/>
      <c r="I3791" s="10"/>
      <c r="J3791" s="10"/>
      <c r="K3791" s="10"/>
      <c r="L3791" s="8"/>
      <c r="M3791" s="9" t="e">
        <f t="shared" ca="1" si="118"/>
        <v>#NAME?</v>
      </c>
      <c r="N3791" s="11" t="e">
        <f t="shared" ca="1" si="119"/>
        <v>#NAME?</v>
      </c>
    </row>
    <row r="3792" spans="1:14" x14ac:dyDescent="0.2">
      <c r="A3792" s="10"/>
      <c r="B3792" s="10"/>
      <c r="C3792" s="10"/>
      <c r="D3792" s="10"/>
      <c r="E3792" s="10"/>
      <c r="F3792" s="8"/>
      <c r="G3792" s="11" t="e">
        <f ca="1">_xlfn.IFS(OR(F3792="",D3792=""),"",FIND(C3792,D3792,1)=1,LOOKUP(1,0/((宿舍收费标准!$B$2:$B$119=D3792)*(宿舍收费标准!$C$2:$C$119=F3792)),宿舍收费标准!$D$2:$D$119))</f>
        <v>#NAME?</v>
      </c>
      <c r="H3792" s="10"/>
      <c r="I3792" s="10"/>
      <c r="J3792" s="10"/>
      <c r="K3792" s="10"/>
      <c r="L3792" s="8"/>
      <c r="M3792" s="9" t="e">
        <f t="shared" ca="1" si="118"/>
        <v>#NAME?</v>
      </c>
      <c r="N3792" s="11" t="e">
        <f t="shared" ca="1" si="119"/>
        <v>#NAME?</v>
      </c>
    </row>
    <row r="3793" spans="1:14" x14ac:dyDescent="0.2">
      <c r="A3793" s="10"/>
      <c r="B3793" s="10"/>
      <c r="C3793" s="10"/>
      <c r="D3793" s="10"/>
      <c r="E3793" s="10"/>
      <c r="F3793" s="8"/>
      <c r="G3793" s="11" t="e">
        <f ca="1">_xlfn.IFS(OR(F3793="",D3793=""),"",FIND(C3793,D3793,1)=1,LOOKUP(1,0/((宿舍收费标准!$B$2:$B$119=D3793)*(宿舍收费标准!$C$2:$C$119=F3793)),宿舍收费标准!$D$2:$D$119))</f>
        <v>#NAME?</v>
      </c>
      <c r="H3793" s="10"/>
      <c r="I3793" s="10"/>
      <c r="J3793" s="10"/>
      <c r="K3793" s="10"/>
      <c r="L3793" s="8"/>
      <c r="M3793" s="9" t="e">
        <f t="shared" ca="1" si="118"/>
        <v>#NAME?</v>
      </c>
      <c r="N3793" s="11" t="e">
        <f t="shared" ca="1" si="119"/>
        <v>#NAME?</v>
      </c>
    </row>
    <row r="3794" spans="1:14" x14ac:dyDescent="0.2">
      <c r="A3794" s="10"/>
      <c r="B3794" s="10"/>
      <c r="C3794" s="10"/>
      <c r="D3794" s="10"/>
      <c r="E3794" s="10"/>
      <c r="F3794" s="8"/>
      <c r="G3794" s="11" t="e">
        <f ca="1">_xlfn.IFS(OR(F3794="",D3794=""),"",FIND(C3794,D3794,1)=1,LOOKUP(1,0/((宿舍收费标准!$B$2:$B$119=D3794)*(宿舍收费标准!$C$2:$C$119=F3794)),宿舍收费标准!$D$2:$D$119))</f>
        <v>#NAME?</v>
      </c>
      <c r="H3794" s="10"/>
      <c r="I3794" s="10"/>
      <c r="J3794" s="10"/>
      <c r="K3794" s="10"/>
      <c r="L3794" s="8"/>
      <c r="M3794" s="9" t="e">
        <f t="shared" ca="1" si="118"/>
        <v>#NAME?</v>
      </c>
      <c r="N3794" s="11" t="e">
        <f t="shared" ca="1" si="119"/>
        <v>#NAME?</v>
      </c>
    </row>
    <row r="3795" spans="1:14" x14ac:dyDescent="0.2">
      <c r="A3795" s="10"/>
      <c r="B3795" s="10"/>
      <c r="C3795" s="10"/>
      <c r="D3795" s="10"/>
      <c r="E3795" s="10"/>
      <c r="F3795" s="8"/>
      <c r="G3795" s="11" t="e">
        <f ca="1">_xlfn.IFS(OR(F3795="",D3795=""),"",FIND(C3795,D3795,1)=1,LOOKUP(1,0/((宿舍收费标准!$B$2:$B$119=D3795)*(宿舍收费标准!$C$2:$C$119=F3795)),宿舍收费标准!$D$2:$D$119))</f>
        <v>#NAME?</v>
      </c>
      <c r="H3795" s="10"/>
      <c r="I3795" s="10"/>
      <c r="J3795" s="10"/>
      <c r="K3795" s="10"/>
      <c r="L3795" s="8"/>
      <c r="M3795" s="9" t="e">
        <f t="shared" ca="1" si="118"/>
        <v>#NAME?</v>
      </c>
      <c r="N3795" s="11" t="e">
        <f t="shared" ca="1" si="119"/>
        <v>#NAME?</v>
      </c>
    </row>
    <row r="3796" spans="1:14" x14ac:dyDescent="0.2">
      <c r="A3796" s="10"/>
      <c r="B3796" s="10"/>
      <c r="C3796" s="10"/>
      <c r="D3796" s="10"/>
      <c r="E3796" s="10"/>
      <c r="F3796" s="8"/>
      <c r="G3796" s="11" t="e">
        <f ca="1">_xlfn.IFS(OR(F3796="",D3796=""),"",FIND(C3796,D3796,1)=1,LOOKUP(1,0/((宿舍收费标准!$B$2:$B$119=D3796)*(宿舍收费标准!$C$2:$C$119=F3796)),宿舍收费标准!$D$2:$D$119))</f>
        <v>#NAME?</v>
      </c>
      <c r="H3796" s="10"/>
      <c r="I3796" s="10"/>
      <c r="J3796" s="10"/>
      <c r="K3796" s="10"/>
      <c r="L3796" s="8"/>
      <c r="M3796" s="9" t="e">
        <f t="shared" ca="1" si="118"/>
        <v>#NAME?</v>
      </c>
      <c r="N3796" s="11" t="e">
        <f t="shared" ca="1" si="119"/>
        <v>#NAME?</v>
      </c>
    </row>
    <row r="3797" spans="1:14" x14ac:dyDescent="0.2">
      <c r="A3797" s="10"/>
      <c r="B3797" s="10"/>
      <c r="C3797" s="10"/>
      <c r="D3797" s="10"/>
      <c r="E3797" s="10"/>
      <c r="F3797" s="8"/>
      <c r="G3797" s="11" t="e">
        <f ca="1">_xlfn.IFS(OR(F3797="",D3797=""),"",FIND(C3797,D3797,1)=1,LOOKUP(1,0/((宿舍收费标准!$B$2:$B$119=D3797)*(宿舍收费标准!$C$2:$C$119=F3797)),宿舍收费标准!$D$2:$D$119))</f>
        <v>#NAME?</v>
      </c>
      <c r="H3797" s="10"/>
      <c r="I3797" s="10"/>
      <c r="J3797" s="10"/>
      <c r="K3797" s="10"/>
      <c r="L3797" s="8"/>
      <c r="M3797" s="9" t="e">
        <f t="shared" ca="1" si="118"/>
        <v>#NAME?</v>
      </c>
      <c r="N3797" s="11" t="e">
        <f t="shared" ca="1" si="119"/>
        <v>#NAME?</v>
      </c>
    </row>
    <row r="3798" spans="1:14" x14ac:dyDescent="0.2">
      <c r="A3798" s="10"/>
      <c r="B3798" s="10"/>
      <c r="C3798" s="10"/>
      <c r="D3798" s="10"/>
      <c r="E3798" s="10"/>
      <c r="F3798" s="8"/>
      <c r="G3798" s="11" t="e">
        <f ca="1">_xlfn.IFS(OR(F3798="",D3798=""),"",FIND(C3798,D3798,1)=1,LOOKUP(1,0/((宿舍收费标准!$B$2:$B$119=D3798)*(宿舍收费标准!$C$2:$C$119=F3798)),宿舍收费标准!$D$2:$D$119))</f>
        <v>#NAME?</v>
      </c>
      <c r="H3798" s="10"/>
      <c r="I3798" s="10"/>
      <c r="J3798" s="10"/>
      <c r="K3798" s="10"/>
      <c r="L3798" s="8"/>
      <c r="M3798" s="9" t="e">
        <f t="shared" ca="1" si="118"/>
        <v>#NAME?</v>
      </c>
      <c r="N3798" s="11" t="e">
        <f t="shared" ca="1" si="119"/>
        <v>#NAME?</v>
      </c>
    </row>
    <row r="3799" spans="1:14" x14ac:dyDescent="0.2">
      <c r="A3799" s="10"/>
      <c r="B3799" s="10"/>
      <c r="C3799" s="10"/>
      <c r="D3799" s="10"/>
      <c r="E3799" s="10"/>
      <c r="F3799" s="8"/>
      <c r="G3799" s="11" t="e">
        <f ca="1">_xlfn.IFS(OR(F3799="",D3799=""),"",FIND(C3799,D3799,1)=1,LOOKUP(1,0/((宿舍收费标准!$B$2:$B$119=D3799)*(宿舍收费标准!$C$2:$C$119=F3799)),宿舍收费标准!$D$2:$D$119))</f>
        <v>#NAME?</v>
      </c>
      <c r="H3799" s="10"/>
      <c r="I3799" s="10"/>
      <c r="J3799" s="10"/>
      <c r="K3799" s="10"/>
      <c r="L3799" s="8"/>
      <c r="M3799" s="9" t="e">
        <f t="shared" ca="1" si="118"/>
        <v>#NAME?</v>
      </c>
      <c r="N3799" s="11" t="e">
        <f t="shared" ca="1" si="119"/>
        <v>#NAME?</v>
      </c>
    </row>
    <row r="3800" spans="1:14" x14ac:dyDescent="0.2">
      <c r="A3800" s="10"/>
      <c r="B3800" s="10"/>
      <c r="C3800" s="10"/>
      <c r="D3800" s="10"/>
      <c r="E3800" s="10"/>
      <c r="F3800" s="8"/>
      <c r="G3800" s="11" t="e">
        <f ca="1">_xlfn.IFS(OR(F3800="",D3800=""),"",FIND(C3800,D3800,1)=1,LOOKUP(1,0/((宿舍收费标准!$B$2:$B$119=D3800)*(宿舍收费标准!$C$2:$C$119=F3800)),宿舍收费标准!$D$2:$D$119))</f>
        <v>#NAME?</v>
      </c>
      <c r="H3800" s="10"/>
      <c r="I3800" s="10"/>
      <c r="J3800" s="10"/>
      <c r="K3800" s="10"/>
      <c r="L3800" s="8"/>
      <c r="M3800" s="9" t="e">
        <f t="shared" ca="1" si="118"/>
        <v>#NAME?</v>
      </c>
      <c r="N3800" s="11" t="e">
        <f t="shared" ca="1" si="119"/>
        <v>#NAME?</v>
      </c>
    </row>
    <row r="3801" spans="1:14" x14ac:dyDescent="0.2">
      <c r="A3801" s="10"/>
      <c r="B3801" s="10"/>
      <c r="C3801" s="10"/>
      <c r="D3801" s="10"/>
      <c r="E3801" s="10"/>
      <c r="F3801" s="8"/>
      <c r="G3801" s="11" t="e">
        <f ca="1">_xlfn.IFS(OR(F3801="",D3801=""),"",FIND(C3801,D3801,1)=1,LOOKUP(1,0/((宿舍收费标准!$B$2:$B$119=D3801)*(宿舍收费标准!$C$2:$C$119=F3801)),宿舍收费标准!$D$2:$D$119))</f>
        <v>#NAME?</v>
      </c>
      <c r="H3801" s="10"/>
      <c r="I3801" s="10"/>
      <c r="J3801" s="10"/>
      <c r="K3801" s="10"/>
      <c r="L3801" s="8"/>
      <c r="M3801" s="9" t="e">
        <f t="shared" ca="1" si="118"/>
        <v>#NAME?</v>
      </c>
      <c r="N3801" s="11" t="e">
        <f t="shared" ca="1" si="119"/>
        <v>#NAME?</v>
      </c>
    </row>
    <row r="3802" spans="1:14" x14ac:dyDescent="0.2">
      <c r="A3802" s="10"/>
      <c r="B3802" s="10"/>
      <c r="C3802" s="10"/>
      <c r="D3802" s="10"/>
      <c r="E3802" s="10"/>
      <c r="F3802" s="8"/>
      <c r="G3802" s="11" t="e">
        <f ca="1">_xlfn.IFS(OR(F3802="",D3802=""),"",FIND(C3802,D3802,1)=1,LOOKUP(1,0/((宿舍收费标准!$B$2:$B$119=D3802)*(宿舍收费标准!$C$2:$C$119=F3802)),宿舍收费标准!$D$2:$D$119))</f>
        <v>#NAME?</v>
      </c>
      <c r="H3802" s="10"/>
      <c r="I3802" s="10"/>
      <c r="J3802" s="10"/>
      <c r="K3802" s="10"/>
      <c r="L3802" s="8"/>
      <c r="M3802" s="9" t="e">
        <f t="shared" ca="1" si="118"/>
        <v>#NAME?</v>
      </c>
      <c r="N3802" s="11" t="e">
        <f t="shared" ca="1" si="119"/>
        <v>#NAME?</v>
      </c>
    </row>
    <row r="3803" spans="1:14" x14ac:dyDescent="0.2">
      <c r="A3803" s="10"/>
      <c r="B3803" s="10"/>
      <c r="C3803" s="10"/>
      <c r="D3803" s="10"/>
      <c r="E3803" s="10"/>
      <c r="F3803" s="8"/>
      <c r="G3803" s="11" t="e">
        <f ca="1">_xlfn.IFS(OR(F3803="",D3803=""),"",FIND(C3803,D3803,1)=1,LOOKUP(1,0/((宿舍收费标准!$B$2:$B$119=D3803)*(宿舍收费标准!$C$2:$C$119=F3803)),宿舍收费标准!$D$2:$D$119))</f>
        <v>#NAME?</v>
      </c>
      <c r="H3803" s="10"/>
      <c r="I3803" s="10"/>
      <c r="J3803" s="10"/>
      <c r="K3803" s="10"/>
      <c r="L3803" s="8"/>
      <c r="M3803" s="9" t="e">
        <f t="shared" ca="1" si="118"/>
        <v>#NAME?</v>
      </c>
      <c r="N3803" s="11" t="e">
        <f t="shared" ca="1" si="119"/>
        <v>#NAME?</v>
      </c>
    </row>
    <row r="3804" spans="1:14" x14ac:dyDescent="0.2">
      <c r="A3804" s="10"/>
      <c r="B3804" s="10"/>
      <c r="C3804" s="10"/>
      <c r="D3804" s="10"/>
      <c r="E3804" s="10"/>
      <c r="F3804" s="8"/>
      <c r="G3804" s="11" t="e">
        <f ca="1">_xlfn.IFS(OR(F3804="",D3804=""),"",FIND(C3804,D3804,1)=1,LOOKUP(1,0/((宿舍收费标准!$B$2:$B$119=D3804)*(宿舍收费标准!$C$2:$C$119=F3804)),宿舍收费标准!$D$2:$D$119))</f>
        <v>#NAME?</v>
      </c>
      <c r="H3804" s="10"/>
      <c r="I3804" s="10"/>
      <c r="J3804" s="10"/>
      <c r="K3804" s="10"/>
      <c r="L3804" s="8"/>
      <c r="M3804" s="9" t="e">
        <f t="shared" ca="1" si="118"/>
        <v>#NAME?</v>
      </c>
      <c r="N3804" s="11" t="e">
        <f t="shared" ca="1" si="119"/>
        <v>#NAME?</v>
      </c>
    </row>
    <row r="3805" spans="1:14" x14ac:dyDescent="0.2">
      <c r="A3805" s="10"/>
      <c r="B3805" s="10"/>
      <c r="C3805" s="10"/>
      <c r="D3805" s="10"/>
      <c r="E3805" s="10"/>
      <c r="F3805" s="8"/>
      <c r="G3805" s="11" t="e">
        <f ca="1">_xlfn.IFS(OR(F3805="",D3805=""),"",FIND(C3805,D3805,1)=1,LOOKUP(1,0/((宿舍收费标准!$B$2:$B$119=D3805)*(宿舍收费标准!$C$2:$C$119=F3805)),宿舍收费标准!$D$2:$D$119))</f>
        <v>#NAME?</v>
      </c>
      <c r="H3805" s="10"/>
      <c r="I3805" s="10"/>
      <c r="J3805" s="10"/>
      <c r="K3805" s="10"/>
      <c r="L3805" s="8"/>
      <c r="M3805" s="9" t="e">
        <f t="shared" ca="1" si="118"/>
        <v>#NAME?</v>
      </c>
      <c r="N3805" s="11" t="e">
        <f t="shared" ca="1" si="119"/>
        <v>#NAME?</v>
      </c>
    </row>
    <row r="3806" spans="1:14" x14ac:dyDescent="0.2">
      <c r="A3806" s="10"/>
      <c r="B3806" s="10"/>
      <c r="C3806" s="10"/>
      <c r="D3806" s="10"/>
      <c r="E3806" s="10"/>
      <c r="F3806" s="8"/>
      <c r="G3806" s="11" t="e">
        <f ca="1">_xlfn.IFS(OR(F3806="",D3806=""),"",FIND(C3806,D3806,1)=1,LOOKUP(1,0/((宿舍收费标准!$B$2:$B$119=D3806)*(宿舍收费标准!$C$2:$C$119=F3806)),宿舍收费标准!$D$2:$D$119))</f>
        <v>#NAME?</v>
      </c>
      <c r="H3806" s="10"/>
      <c r="I3806" s="10"/>
      <c r="J3806" s="10"/>
      <c r="K3806" s="10"/>
      <c r="L3806" s="8"/>
      <c r="M3806" s="9" t="e">
        <f t="shared" ca="1" si="118"/>
        <v>#NAME?</v>
      </c>
      <c r="N3806" s="11" t="e">
        <f t="shared" ca="1" si="119"/>
        <v>#NAME?</v>
      </c>
    </row>
    <row r="3807" spans="1:14" x14ac:dyDescent="0.2">
      <c r="A3807" s="10"/>
      <c r="B3807" s="10"/>
      <c r="C3807" s="10"/>
      <c r="D3807" s="10"/>
      <c r="E3807" s="10"/>
      <c r="F3807" s="8"/>
      <c r="G3807" s="11" t="e">
        <f ca="1">_xlfn.IFS(OR(F3807="",D3807=""),"",FIND(C3807,D3807,1)=1,LOOKUP(1,0/((宿舍收费标准!$B$2:$B$119=D3807)*(宿舍收费标准!$C$2:$C$119=F3807)),宿舍收费标准!$D$2:$D$119))</f>
        <v>#NAME?</v>
      </c>
      <c r="H3807" s="10"/>
      <c r="I3807" s="10"/>
      <c r="J3807" s="10"/>
      <c r="K3807" s="10"/>
      <c r="L3807" s="8"/>
      <c r="M3807" s="9" t="e">
        <f t="shared" ca="1" si="118"/>
        <v>#NAME?</v>
      </c>
      <c r="N3807" s="11" t="e">
        <f t="shared" ca="1" si="119"/>
        <v>#NAME?</v>
      </c>
    </row>
    <row r="3808" spans="1:14" x14ac:dyDescent="0.2">
      <c r="A3808" s="10"/>
      <c r="B3808" s="10"/>
      <c r="C3808" s="10"/>
      <c r="D3808" s="10"/>
      <c r="E3808" s="10"/>
      <c r="F3808" s="8"/>
      <c r="G3808" s="11" t="e">
        <f ca="1">_xlfn.IFS(OR(F3808="",D3808=""),"",FIND(C3808,D3808,1)=1,LOOKUP(1,0/((宿舍收费标准!$B$2:$B$119=D3808)*(宿舍收费标准!$C$2:$C$119=F3808)),宿舍收费标准!$D$2:$D$119))</f>
        <v>#NAME?</v>
      </c>
      <c r="H3808" s="10"/>
      <c r="I3808" s="10"/>
      <c r="J3808" s="10"/>
      <c r="K3808" s="10"/>
      <c r="L3808" s="8"/>
      <c r="M3808" s="9" t="e">
        <f t="shared" ca="1" si="118"/>
        <v>#NAME?</v>
      </c>
      <c r="N3808" s="11" t="e">
        <f t="shared" ca="1" si="119"/>
        <v>#NAME?</v>
      </c>
    </row>
    <row r="3809" spans="1:14" x14ac:dyDescent="0.2">
      <c r="A3809" s="10"/>
      <c r="B3809" s="10"/>
      <c r="C3809" s="10"/>
      <c r="D3809" s="10"/>
      <c r="E3809" s="10"/>
      <c r="F3809" s="8"/>
      <c r="G3809" s="11" t="e">
        <f ca="1">_xlfn.IFS(OR(F3809="",D3809=""),"",FIND(C3809,D3809,1)=1,LOOKUP(1,0/((宿舍收费标准!$B$2:$B$119=D3809)*(宿舍收费标准!$C$2:$C$119=F3809)),宿舍收费标准!$D$2:$D$119))</f>
        <v>#NAME?</v>
      </c>
      <c r="H3809" s="10"/>
      <c r="I3809" s="10"/>
      <c r="J3809" s="10"/>
      <c r="K3809" s="10"/>
      <c r="L3809" s="8"/>
      <c r="M3809" s="9" t="e">
        <f t="shared" ca="1" si="118"/>
        <v>#NAME?</v>
      </c>
      <c r="N3809" s="11" t="e">
        <f t="shared" ca="1" si="119"/>
        <v>#NAME?</v>
      </c>
    </row>
    <row r="3810" spans="1:14" x14ac:dyDescent="0.2">
      <c r="A3810" s="10"/>
      <c r="B3810" s="10"/>
      <c r="C3810" s="10"/>
      <c r="D3810" s="10"/>
      <c r="E3810" s="10"/>
      <c r="F3810" s="8"/>
      <c r="G3810" s="11" t="e">
        <f ca="1">_xlfn.IFS(OR(F3810="",D3810=""),"",FIND(C3810,D3810,1)=1,LOOKUP(1,0/((宿舍收费标准!$B$2:$B$119=D3810)*(宿舍收费标准!$C$2:$C$119=F3810)),宿舍收费标准!$D$2:$D$119))</f>
        <v>#NAME?</v>
      </c>
      <c r="H3810" s="10"/>
      <c r="I3810" s="10"/>
      <c r="J3810" s="10"/>
      <c r="K3810" s="10"/>
      <c r="L3810" s="8"/>
      <c r="M3810" s="9" t="e">
        <f t="shared" ca="1" si="118"/>
        <v>#NAME?</v>
      </c>
      <c r="N3810" s="11" t="e">
        <f t="shared" ca="1" si="119"/>
        <v>#NAME?</v>
      </c>
    </row>
    <row r="3811" spans="1:14" x14ac:dyDescent="0.2">
      <c r="A3811" s="10"/>
      <c r="B3811" s="10"/>
      <c r="C3811" s="10"/>
      <c r="D3811" s="10"/>
      <c r="E3811" s="10"/>
      <c r="F3811" s="8"/>
      <c r="G3811" s="11" t="e">
        <f ca="1">_xlfn.IFS(OR(F3811="",D3811=""),"",FIND(C3811,D3811,1)=1,LOOKUP(1,0/((宿舍收费标准!$B$2:$B$119=D3811)*(宿舍收费标准!$C$2:$C$119=F3811)),宿舍收费标准!$D$2:$D$119))</f>
        <v>#NAME?</v>
      </c>
      <c r="H3811" s="10"/>
      <c r="I3811" s="10"/>
      <c r="J3811" s="10"/>
      <c r="K3811" s="10"/>
      <c r="L3811" s="8"/>
      <c r="M3811" s="9" t="e">
        <f t="shared" ca="1" si="118"/>
        <v>#NAME?</v>
      </c>
      <c r="N3811" s="11" t="e">
        <f t="shared" ca="1" si="119"/>
        <v>#NAME?</v>
      </c>
    </row>
    <row r="3812" spans="1:14" x14ac:dyDescent="0.2">
      <c r="A3812" s="10"/>
      <c r="B3812" s="10"/>
      <c r="C3812" s="10"/>
      <c r="D3812" s="10"/>
      <c r="E3812" s="10"/>
      <c r="F3812" s="8"/>
      <c r="G3812" s="11" t="e">
        <f ca="1">_xlfn.IFS(OR(F3812="",D3812=""),"",FIND(C3812,D3812,1)=1,LOOKUP(1,0/((宿舍收费标准!$B$2:$B$119=D3812)*(宿舍收费标准!$C$2:$C$119=F3812)),宿舍收费标准!$D$2:$D$119))</f>
        <v>#NAME?</v>
      </c>
      <c r="H3812" s="10"/>
      <c r="I3812" s="10"/>
      <c r="J3812" s="10"/>
      <c r="K3812" s="10"/>
      <c r="L3812" s="8"/>
      <c r="M3812" s="9" t="e">
        <f t="shared" ca="1" si="118"/>
        <v>#NAME?</v>
      </c>
      <c r="N3812" s="11" t="e">
        <f t="shared" ca="1" si="119"/>
        <v>#NAME?</v>
      </c>
    </row>
    <row r="3813" spans="1:14" x14ac:dyDescent="0.2">
      <c r="A3813" s="10"/>
      <c r="B3813" s="10"/>
      <c r="C3813" s="10"/>
      <c r="D3813" s="10"/>
      <c r="E3813" s="10"/>
      <c r="F3813" s="8"/>
      <c r="G3813" s="11" t="e">
        <f ca="1">_xlfn.IFS(OR(F3813="",D3813=""),"",FIND(C3813,D3813,1)=1,LOOKUP(1,0/((宿舍收费标准!$B$2:$B$119=D3813)*(宿舍收费标准!$C$2:$C$119=F3813)),宿舍收费标准!$D$2:$D$119))</f>
        <v>#NAME?</v>
      </c>
      <c r="H3813" s="10"/>
      <c r="I3813" s="10"/>
      <c r="J3813" s="10"/>
      <c r="K3813" s="10"/>
      <c r="L3813" s="8"/>
      <c r="M3813" s="9" t="e">
        <f t="shared" ca="1" si="118"/>
        <v>#NAME?</v>
      </c>
      <c r="N3813" s="11" t="e">
        <f t="shared" ca="1" si="119"/>
        <v>#NAME?</v>
      </c>
    </row>
    <row r="3814" spans="1:14" x14ac:dyDescent="0.2">
      <c r="A3814" s="10"/>
      <c r="B3814" s="10"/>
      <c r="C3814" s="10"/>
      <c r="D3814" s="10"/>
      <c r="E3814" s="10"/>
      <c r="F3814" s="8"/>
      <c r="G3814" s="11" t="e">
        <f ca="1">_xlfn.IFS(OR(F3814="",D3814=""),"",FIND(C3814,D3814,1)=1,LOOKUP(1,0/((宿舍收费标准!$B$2:$B$119=D3814)*(宿舍收费标准!$C$2:$C$119=F3814)),宿舍收费标准!$D$2:$D$119))</f>
        <v>#NAME?</v>
      </c>
      <c r="H3814" s="10"/>
      <c r="I3814" s="10"/>
      <c r="J3814" s="10"/>
      <c r="K3814" s="10"/>
      <c r="L3814" s="8"/>
      <c r="M3814" s="9" t="e">
        <f t="shared" ca="1" si="118"/>
        <v>#NAME?</v>
      </c>
      <c r="N3814" s="11" t="e">
        <f t="shared" ca="1" si="119"/>
        <v>#NAME?</v>
      </c>
    </row>
    <row r="3815" spans="1:14" x14ac:dyDescent="0.2">
      <c r="A3815" s="10"/>
      <c r="B3815" s="10"/>
      <c r="C3815" s="10"/>
      <c r="D3815" s="10"/>
      <c r="E3815" s="10"/>
      <c r="F3815" s="8"/>
      <c r="G3815" s="11" t="e">
        <f ca="1">_xlfn.IFS(OR(F3815="",D3815=""),"",FIND(C3815,D3815,1)=1,LOOKUP(1,0/((宿舍收费标准!$B$2:$B$119=D3815)*(宿舍收费标准!$C$2:$C$119=F3815)),宿舍收费标准!$D$2:$D$119))</f>
        <v>#NAME?</v>
      </c>
      <c r="H3815" s="10"/>
      <c r="I3815" s="10"/>
      <c r="J3815" s="10"/>
      <c r="K3815" s="10"/>
      <c r="L3815" s="8"/>
      <c r="M3815" s="9" t="e">
        <f t="shared" ca="1" si="118"/>
        <v>#NAME?</v>
      </c>
      <c r="N3815" s="11" t="e">
        <f t="shared" ca="1" si="119"/>
        <v>#NAME?</v>
      </c>
    </row>
    <row r="3816" spans="1:14" x14ac:dyDescent="0.2">
      <c r="A3816" s="10"/>
      <c r="B3816" s="10"/>
      <c r="C3816" s="10"/>
      <c r="D3816" s="10"/>
      <c r="E3816" s="10"/>
      <c r="F3816" s="8"/>
      <c r="G3816" s="11" t="e">
        <f ca="1">_xlfn.IFS(OR(F3816="",D3816=""),"",FIND(C3816,D3816,1)=1,LOOKUP(1,0/((宿舍收费标准!$B$2:$B$119=D3816)*(宿舍收费标准!$C$2:$C$119=F3816)),宿舍收费标准!$D$2:$D$119))</f>
        <v>#NAME?</v>
      </c>
      <c r="H3816" s="10"/>
      <c r="I3816" s="10"/>
      <c r="J3816" s="10"/>
      <c r="K3816" s="10"/>
      <c r="L3816" s="8"/>
      <c r="M3816" s="9" t="e">
        <f t="shared" ca="1" si="118"/>
        <v>#NAME?</v>
      </c>
      <c r="N3816" s="11" t="e">
        <f t="shared" ca="1" si="119"/>
        <v>#NAME?</v>
      </c>
    </row>
    <row r="3817" spans="1:14" x14ac:dyDescent="0.2">
      <c r="A3817" s="10"/>
      <c r="B3817" s="10"/>
      <c r="C3817" s="10"/>
      <c r="D3817" s="10"/>
      <c r="E3817" s="10"/>
      <c r="F3817" s="8"/>
      <c r="G3817" s="11" t="e">
        <f ca="1">_xlfn.IFS(OR(F3817="",D3817=""),"",FIND(C3817,D3817,1)=1,LOOKUP(1,0/((宿舍收费标准!$B$2:$B$119=D3817)*(宿舍收费标准!$C$2:$C$119=F3817)),宿舍收费标准!$D$2:$D$119))</f>
        <v>#NAME?</v>
      </c>
      <c r="H3817" s="10"/>
      <c r="I3817" s="10"/>
      <c r="J3817" s="10"/>
      <c r="K3817" s="10"/>
      <c r="L3817" s="8"/>
      <c r="M3817" s="9" t="e">
        <f t="shared" ca="1" si="118"/>
        <v>#NAME?</v>
      </c>
      <c r="N3817" s="11" t="e">
        <f t="shared" ca="1" si="119"/>
        <v>#NAME?</v>
      </c>
    </row>
    <row r="3818" spans="1:14" x14ac:dyDescent="0.2">
      <c r="A3818" s="10"/>
      <c r="B3818" s="10"/>
      <c r="C3818" s="10"/>
      <c r="D3818" s="10"/>
      <c r="E3818" s="10"/>
      <c r="F3818" s="8"/>
      <c r="G3818" s="11" t="e">
        <f ca="1">_xlfn.IFS(OR(F3818="",D3818=""),"",FIND(C3818,D3818,1)=1,LOOKUP(1,0/((宿舍收费标准!$B$2:$B$119=D3818)*(宿舍收费标准!$C$2:$C$119=F3818)),宿舍收费标准!$D$2:$D$119))</f>
        <v>#NAME?</v>
      </c>
      <c r="H3818" s="10"/>
      <c r="I3818" s="10"/>
      <c r="J3818" s="10"/>
      <c r="K3818" s="10"/>
      <c r="L3818" s="8"/>
      <c r="M3818" s="9" t="e">
        <f t="shared" ca="1" si="118"/>
        <v>#NAME?</v>
      </c>
      <c r="N3818" s="11" t="e">
        <f t="shared" ca="1" si="119"/>
        <v>#NAME?</v>
      </c>
    </row>
    <row r="3819" spans="1:14" x14ac:dyDescent="0.2">
      <c r="A3819" s="10"/>
      <c r="B3819" s="10"/>
      <c r="C3819" s="10"/>
      <c r="D3819" s="10"/>
      <c r="E3819" s="10"/>
      <c r="F3819" s="8"/>
      <c r="G3819" s="11" t="e">
        <f ca="1">_xlfn.IFS(OR(F3819="",D3819=""),"",FIND(C3819,D3819,1)=1,LOOKUP(1,0/((宿舍收费标准!$B$2:$B$119=D3819)*(宿舍收费标准!$C$2:$C$119=F3819)),宿舍收费标准!$D$2:$D$119))</f>
        <v>#NAME?</v>
      </c>
      <c r="H3819" s="10"/>
      <c r="I3819" s="10"/>
      <c r="J3819" s="10"/>
      <c r="K3819" s="10"/>
      <c r="L3819" s="8"/>
      <c r="M3819" s="9" t="e">
        <f t="shared" ca="1" si="118"/>
        <v>#NAME?</v>
      </c>
      <c r="N3819" s="11" t="e">
        <f t="shared" ca="1" si="119"/>
        <v>#NAME?</v>
      </c>
    </row>
    <row r="3820" spans="1:14" x14ac:dyDescent="0.2">
      <c r="A3820" s="10"/>
      <c r="B3820" s="10"/>
      <c r="C3820" s="10"/>
      <c r="D3820" s="10"/>
      <c r="E3820" s="10"/>
      <c r="F3820" s="8"/>
      <c r="G3820" s="11" t="e">
        <f ca="1">_xlfn.IFS(OR(F3820="",D3820=""),"",FIND(C3820,D3820,1)=1,LOOKUP(1,0/((宿舍收费标准!$B$2:$B$119=D3820)*(宿舍收费标准!$C$2:$C$119=F3820)),宿舍收费标准!$D$2:$D$119))</f>
        <v>#NAME?</v>
      </c>
      <c r="H3820" s="10"/>
      <c r="I3820" s="10"/>
      <c r="J3820" s="10"/>
      <c r="K3820" s="10"/>
      <c r="L3820" s="8"/>
      <c r="M3820" s="9" t="e">
        <f t="shared" ca="1" si="118"/>
        <v>#NAME?</v>
      </c>
      <c r="N3820" s="11" t="e">
        <f t="shared" ca="1" si="119"/>
        <v>#NAME?</v>
      </c>
    </row>
    <row r="3821" spans="1:14" x14ac:dyDescent="0.2">
      <c r="A3821" s="10"/>
      <c r="B3821" s="10"/>
      <c r="C3821" s="10"/>
      <c r="D3821" s="10"/>
      <c r="E3821" s="10"/>
      <c r="F3821" s="8"/>
      <c r="G3821" s="11" t="e">
        <f ca="1">_xlfn.IFS(OR(F3821="",D3821=""),"",FIND(C3821,D3821,1)=1,LOOKUP(1,0/((宿舍收费标准!$B$2:$B$119=D3821)*(宿舍收费标准!$C$2:$C$119=F3821)),宿舍收费标准!$D$2:$D$119))</f>
        <v>#NAME?</v>
      </c>
      <c r="H3821" s="10"/>
      <c r="I3821" s="10"/>
      <c r="J3821" s="10"/>
      <c r="K3821" s="10"/>
      <c r="L3821" s="8"/>
      <c r="M3821" s="9" t="e">
        <f t="shared" ca="1" si="118"/>
        <v>#NAME?</v>
      </c>
      <c r="N3821" s="11" t="e">
        <f t="shared" ca="1" si="119"/>
        <v>#NAME?</v>
      </c>
    </row>
    <row r="3822" spans="1:14" x14ac:dyDescent="0.2">
      <c r="A3822" s="10"/>
      <c r="B3822" s="10"/>
      <c r="C3822" s="10"/>
      <c r="D3822" s="10"/>
      <c r="E3822" s="10"/>
      <c r="F3822" s="8"/>
      <c r="G3822" s="11" t="e">
        <f ca="1">_xlfn.IFS(OR(F3822="",D3822=""),"",FIND(C3822,D3822,1)=1,LOOKUP(1,0/((宿舍收费标准!$B$2:$B$119=D3822)*(宿舍收费标准!$C$2:$C$119=F3822)),宿舍收费标准!$D$2:$D$119))</f>
        <v>#NAME?</v>
      </c>
      <c r="H3822" s="10"/>
      <c r="I3822" s="10"/>
      <c r="J3822" s="10"/>
      <c r="K3822" s="10"/>
      <c r="L3822" s="8"/>
      <c r="M3822" s="9" t="e">
        <f t="shared" ca="1" si="118"/>
        <v>#NAME?</v>
      </c>
      <c r="N3822" s="11" t="e">
        <f t="shared" ca="1" si="119"/>
        <v>#NAME?</v>
      </c>
    </row>
    <row r="3823" spans="1:14" x14ac:dyDescent="0.2">
      <c r="A3823" s="10"/>
      <c r="B3823" s="10"/>
      <c r="C3823" s="10"/>
      <c r="D3823" s="10"/>
      <c r="E3823" s="10"/>
      <c r="F3823" s="8"/>
      <c r="G3823" s="11" t="e">
        <f ca="1">_xlfn.IFS(OR(F3823="",D3823=""),"",FIND(C3823,D3823,1)=1,LOOKUP(1,0/((宿舍收费标准!$B$2:$B$119=D3823)*(宿舍收费标准!$C$2:$C$119=F3823)),宿舍收费标准!$D$2:$D$119))</f>
        <v>#NAME?</v>
      </c>
      <c r="H3823" s="10"/>
      <c r="I3823" s="10"/>
      <c r="J3823" s="10"/>
      <c r="K3823" s="10"/>
      <c r="L3823" s="8"/>
      <c r="M3823" s="9" t="e">
        <f t="shared" ca="1" si="118"/>
        <v>#NAME?</v>
      </c>
      <c r="N3823" s="11" t="e">
        <f t="shared" ca="1" si="119"/>
        <v>#NAME?</v>
      </c>
    </row>
    <row r="3824" spans="1:14" x14ac:dyDescent="0.2">
      <c r="A3824" s="10"/>
      <c r="B3824" s="10"/>
      <c r="C3824" s="10"/>
      <c r="D3824" s="10"/>
      <c r="E3824" s="10"/>
      <c r="F3824" s="8"/>
      <c r="G3824" s="11" t="e">
        <f ca="1">_xlfn.IFS(OR(F3824="",D3824=""),"",FIND(C3824,D3824,1)=1,LOOKUP(1,0/((宿舍收费标准!$B$2:$B$119=D3824)*(宿舍收费标准!$C$2:$C$119=F3824)),宿舍收费标准!$D$2:$D$119))</f>
        <v>#NAME?</v>
      </c>
      <c r="H3824" s="10"/>
      <c r="I3824" s="10"/>
      <c r="J3824" s="10"/>
      <c r="K3824" s="10"/>
      <c r="L3824" s="8"/>
      <c r="M3824" s="9" t="e">
        <f t="shared" ca="1" si="118"/>
        <v>#NAME?</v>
      </c>
      <c r="N3824" s="11" t="e">
        <f t="shared" ca="1" si="119"/>
        <v>#NAME?</v>
      </c>
    </row>
    <row r="3825" spans="1:14" x14ac:dyDescent="0.2">
      <c r="A3825" s="10"/>
      <c r="B3825" s="10"/>
      <c r="C3825" s="10"/>
      <c r="D3825" s="10"/>
      <c r="E3825" s="10"/>
      <c r="F3825" s="8"/>
      <c r="G3825" s="11" t="e">
        <f ca="1">_xlfn.IFS(OR(F3825="",D3825=""),"",FIND(C3825,D3825,1)=1,LOOKUP(1,0/((宿舍收费标准!$B$2:$B$119=D3825)*(宿舍收费标准!$C$2:$C$119=F3825)),宿舍收费标准!$D$2:$D$119))</f>
        <v>#NAME?</v>
      </c>
      <c r="H3825" s="10"/>
      <c r="I3825" s="10"/>
      <c r="J3825" s="10"/>
      <c r="K3825" s="10"/>
      <c r="L3825" s="8"/>
      <c r="M3825" s="9" t="e">
        <f t="shared" ca="1" si="118"/>
        <v>#NAME?</v>
      </c>
      <c r="N3825" s="11" t="e">
        <f t="shared" ca="1" si="119"/>
        <v>#NAME?</v>
      </c>
    </row>
    <row r="3826" spans="1:14" x14ac:dyDescent="0.2">
      <c r="A3826" s="10"/>
      <c r="B3826" s="10"/>
      <c r="C3826" s="10"/>
      <c r="D3826" s="10"/>
      <c r="E3826" s="10"/>
      <c r="F3826" s="8"/>
      <c r="G3826" s="11" t="e">
        <f ca="1">_xlfn.IFS(OR(F3826="",D3826=""),"",FIND(C3826,D3826,1)=1,LOOKUP(1,0/((宿舍收费标准!$B$2:$B$119=D3826)*(宿舍收费标准!$C$2:$C$119=F3826)),宿舍收费标准!$D$2:$D$119))</f>
        <v>#NAME?</v>
      </c>
      <c r="H3826" s="10"/>
      <c r="I3826" s="10"/>
      <c r="J3826" s="10"/>
      <c r="K3826" s="10"/>
      <c r="L3826" s="8"/>
      <c r="M3826" s="9" t="e">
        <f t="shared" ca="1" si="118"/>
        <v>#NAME?</v>
      </c>
      <c r="N3826" s="11" t="e">
        <f t="shared" ca="1" si="119"/>
        <v>#NAME?</v>
      </c>
    </row>
    <row r="3827" spans="1:14" x14ac:dyDescent="0.2">
      <c r="A3827" s="10"/>
      <c r="B3827" s="10"/>
      <c r="C3827" s="10"/>
      <c r="D3827" s="10"/>
      <c r="E3827" s="10"/>
      <c r="F3827" s="8"/>
      <c r="G3827" s="11" t="e">
        <f ca="1">_xlfn.IFS(OR(F3827="",D3827=""),"",FIND(C3827,D3827,1)=1,LOOKUP(1,0/((宿舍收费标准!$B$2:$B$119=D3827)*(宿舍收费标准!$C$2:$C$119=F3827)),宿舍收费标准!$D$2:$D$119))</f>
        <v>#NAME?</v>
      </c>
      <c r="H3827" s="10"/>
      <c r="I3827" s="10"/>
      <c r="J3827" s="10"/>
      <c r="K3827" s="10"/>
      <c r="L3827" s="8"/>
      <c r="M3827" s="9" t="e">
        <f t="shared" ca="1" si="118"/>
        <v>#NAME?</v>
      </c>
      <c r="N3827" s="11" t="e">
        <f t="shared" ca="1" si="119"/>
        <v>#NAME?</v>
      </c>
    </row>
    <row r="3828" spans="1:14" x14ac:dyDescent="0.2">
      <c r="A3828" s="10"/>
      <c r="B3828" s="10"/>
      <c r="C3828" s="10"/>
      <c r="D3828" s="10"/>
      <c r="E3828" s="10"/>
      <c r="F3828" s="8"/>
      <c r="G3828" s="11" t="e">
        <f ca="1">_xlfn.IFS(OR(F3828="",D3828=""),"",FIND(C3828,D3828,1)=1,LOOKUP(1,0/((宿舍收费标准!$B$2:$B$119=D3828)*(宿舍收费标准!$C$2:$C$119=F3828)),宿舍收费标准!$D$2:$D$119))</f>
        <v>#NAME?</v>
      </c>
      <c r="H3828" s="10"/>
      <c r="I3828" s="10"/>
      <c r="J3828" s="10"/>
      <c r="K3828" s="10"/>
      <c r="L3828" s="8"/>
      <c r="M3828" s="9" t="e">
        <f t="shared" ca="1" si="118"/>
        <v>#NAME?</v>
      </c>
      <c r="N3828" s="11" t="e">
        <f t="shared" ca="1" si="119"/>
        <v>#NAME?</v>
      </c>
    </row>
    <row r="3829" spans="1:14" x14ac:dyDescent="0.2">
      <c r="A3829" s="10"/>
      <c r="B3829" s="10"/>
      <c r="C3829" s="10"/>
      <c r="D3829" s="10"/>
      <c r="E3829" s="10"/>
      <c r="F3829" s="8"/>
      <c r="G3829" s="11" t="e">
        <f ca="1">_xlfn.IFS(OR(F3829="",D3829=""),"",FIND(C3829,D3829,1)=1,LOOKUP(1,0/((宿舍收费标准!$B$2:$B$119=D3829)*(宿舍收费标准!$C$2:$C$119=F3829)),宿舍收费标准!$D$2:$D$119))</f>
        <v>#NAME?</v>
      </c>
      <c r="H3829" s="10"/>
      <c r="I3829" s="10"/>
      <c r="J3829" s="10"/>
      <c r="K3829" s="10"/>
      <c r="L3829" s="8"/>
      <c r="M3829" s="9" t="e">
        <f t="shared" ca="1" si="118"/>
        <v>#NAME?</v>
      </c>
      <c r="N3829" s="11" t="e">
        <f t="shared" ca="1" si="119"/>
        <v>#NAME?</v>
      </c>
    </row>
    <row r="3830" spans="1:14" x14ac:dyDescent="0.2">
      <c r="A3830" s="10"/>
      <c r="B3830" s="10"/>
      <c r="C3830" s="10"/>
      <c r="D3830" s="10"/>
      <c r="E3830" s="10"/>
      <c r="F3830" s="8"/>
      <c r="G3830" s="11" t="e">
        <f ca="1">_xlfn.IFS(OR(F3830="",D3830=""),"",FIND(C3830,D3830,1)=1,LOOKUP(1,0/((宿舍收费标准!$B$2:$B$119=D3830)*(宿舍收费标准!$C$2:$C$119=F3830)),宿舍收费标准!$D$2:$D$119))</f>
        <v>#NAME?</v>
      </c>
      <c r="H3830" s="10"/>
      <c r="I3830" s="10"/>
      <c r="J3830" s="10"/>
      <c r="K3830" s="10"/>
      <c r="L3830" s="8"/>
      <c r="M3830" s="9" t="e">
        <f t="shared" ca="1" si="118"/>
        <v>#NAME?</v>
      </c>
      <c r="N3830" s="11" t="e">
        <f t="shared" ca="1" si="119"/>
        <v>#NAME?</v>
      </c>
    </row>
    <row r="3831" spans="1:14" x14ac:dyDescent="0.2">
      <c r="A3831" s="10"/>
      <c r="B3831" s="10"/>
      <c r="C3831" s="10"/>
      <c r="D3831" s="10"/>
      <c r="E3831" s="10"/>
      <c r="F3831" s="8"/>
      <c r="G3831" s="11" t="e">
        <f ca="1">_xlfn.IFS(OR(F3831="",D3831=""),"",FIND(C3831,D3831,1)=1,LOOKUP(1,0/((宿舍收费标准!$B$2:$B$119=D3831)*(宿舍收费标准!$C$2:$C$119=F3831)),宿舍收费标准!$D$2:$D$119))</f>
        <v>#NAME?</v>
      </c>
      <c r="H3831" s="10"/>
      <c r="I3831" s="10"/>
      <c r="J3831" s="10"/>
      <c r="K3831" s="10"/>
      <c r="L3831" s="8"/>
      <c r="M3831" s="9" t="e">
        <f t="shared" ca="1" si="118"/>
        <v>#NAME?</v>
      </c>
      <c r="N3831" s="11" t="e">
        <f t="shared" ca="1" si="119"/>
        <v>#NAME?</v>
      </c>
    </row>
    <row r="3832" spans="1:14" x14ac:dyDescent="0.2">
      <c r="A3832" s="10"/>
      <c r="B3832" s="10"/>
      <c r="C3832" s="10"/>
      <c r="D3832" s="10"/>
      <c r="E3832" s="10"/>
      <c r="F3832" s="8"/>
      <c r="G3832" s="11" t="e">
        <f ca="1">_xlfn.IFS(OR(F3832="",D3832=""),"",FIND(C3832,D3832,1)=1,LOOKUP(1,0/((宿舍收费标准!$B$2:$B$119=D3832)*(宿舍收费标准!$C$2:$C$119=F3832)),宿舍收费标准!$D$2:$D$119))</f>
        <v>#NAME?</v>
      </c>
      <c r="H3832" s="10"/>
      <c r="I3832" s="10"/>
      <c r="J3832" s="10"/>
      <c r="K3832" s="10"/>
      <c r="L3832" s="8"/>
      <c r="M3832" s="9" t="e">
        <f t="shared" ca="1" si="118"/>
        <v>#NAME?</v>
      </c>
      <c r="N3832" s="11" t="e">
        <f t="shared" ca="1" si="119"/>
        <v>#NAME?</v>
      </c>
    </row>
    <row r="3833" spans="1:14" x14ac:dyDescent="0.2">
      <c r="A3833" s="10"/>
      <c r="B3833" s="10"/>
      <c r="C3833" s="10"/>
      <c r="D3833" s="10"/>
      <c r="E3833" s="10"/>
      <c r="F3833" s="8"/>
      <c r="G3833" s="11" t="e">
        <f ca="1">_xlfn.IFS(OR(F3833="",D3833=""),"",FIND(C3833,D3833,1)=1,LOOKUP(1,0/((宿舍收费标准!$B$2:$B$119=D3833)*(宿舍收费标准!$C$2:$C$119=F3833)),宿舍收费标准!$D$2:$D$119))</f>
        <v>#NAME?</v>
      </c>
      <c r="H3833" s="10"/>
      <c r="I3833" s="10"/>
      <c r="J3833" s="10"/>
      <c r="K3833" s="10"/>
      <c r="L3833" s="8"/>
      <c r="M3833" s="9" t="e">
        <f t="shared" ca="1" si="118"/>
        <v>#NAME?</v>
      </c>
      <c r="N3833" s="11" t="e">
        <f t="shared" ca="1" si="119"/>
        <v>#NAME?</v>
      </c>
    </row>
    <row r="3834" spans="1:14" x14ac:dyDescent="0.2">
      <c r="A3834" s="10"/>
      <c r="B3834" s="10"/>
      <c r="C3834" s="10"/>
      <c r="D3834" s="10"/>
      <c r="E3834" s="10"/>
      <c r="F3834" s="8"/>
      <c r="G3834" s="11" t="e">
        <f ca="1">_xlfn.IFS(OR(F3834="",D3834=""),"",FIND(C3834,D3834,1)=1,LOOKUP(1,0/((宿舍收费标准!$B$2:$B$119=D3834)*(宿舍收费标准!$C$2:$C$119=F3834)),宿舍收费标准!$D$2:$D$119))</f>
        <v>#NAME?</v>
      </c>
      <c r="H3834" s="10"/>
      <c r="I3834" s="10"/>
      <c r="J3834" s="10"/>
      <c r="K3834" s="10"/>
      <c r="L3834" s="8"/>
      <c r="M3834" s="9" t="e">
        <f t="shared" ca="1" si="118"/>
        <v>#NAME?</v>
      </c>
      <c r="N3834" s="11" t="e">
        <f t="shared" ca="1" si="119"/>
        <v>#NAME?</v>
      </c>
    </row>
    <row r="3835" spans="1:14" x14ac:dyDescent="0.2">
      <c r="A3835" s="10"/>
      <c r="B3835" s="10"/>
      <c r="C3835" s="10"/>
      <c r="D3835" s="10"/>
      <c r="E3835" s="10"/>
      <c r="F3835" s="8"/>
      <c r="G3835" s="11" t="e">
        <f ca="1">_xlfn.IFS(OR(F3835="",D3835=""),"",FIND(C3835,D3835,1)=1,LOOKUP(1,0/((宿舍收费标准!$B$2:$B$119=D3835)*(宿舍收费标准!$C$2:$C$119=F3835)),宿舍收费标准!$D$2:$D$119))</f>
        <v>#NAME?</v>
      </c>
      <c r="H3835" s="10"/>
      <c r="I3835" s="10"/>
      <c r="J3835" s="10"/>
      <c r="K3835" s="10"/>
      <c r="L3835" s="8"/>
      <c r="M3835" s="9" t="e">
        <f t="shared" ca="1" si="118"/>
        <v>#NAME?</v>
      </c>
      <c r="N3835" s="11" t="e">
        <f t="shared" ca="1" si="119"/>
        <v>#NAME?</v>
      </c>
    </row>
    <row r="3836" spans="1:14" x14ac:dyDescent="0.2">
      <c r="A3836" s="10"/>
      <c r="B3836" s="10"/>
      <c r="C3836" s="10"/>
      <c r="D3836" s="10"/>
      <c r="E3836" s="10"/>
      <c r="F3836" s="8"/>
      <c r="G3836" s="11" t="e">
        <f ca="1">_xlfn.IFS(OR(F3836="",D3836=""),"",FIND(C3836,D3836,1)=1,LOOKUP(1,0/((宿舍收费标准!$B$2:$B$119=D3836)*(宿舍收费标准!$C$2:$C$119=F3836)),宿舍收费标准!$D$2:$D$119))</f>
        <v>#NAME?</v>
      </c>
      <c r="H3836" s="10"/>
      <c r="I3836" s="10"/>
      <c r="J3836" s="10"/>
      <c r="K3836" s="10"/>
      <c r="L3836" s="8"/>
      <c r="M3836" s="9" t="e">
        <f t="shared" ca="1" si="118"/>
        <v>#NAME?</v>
      </c>
      <c r="N3836" s="11" t="e">
        <f t="shared" ca="1" si="119"/>
        <v>#NAME?</v>
      </c>
    </row>
    <row r="3837" spans="1:14" x14ac:dyDescent="0.2">
      <c r="A3837" s="10"/>
      <c r="B3837" s="10"/>
      <c r="C3837" s="10"/>
      <c r="D3837" s="10"/>
      <c r="E3837" s="10"/>
      <c r="F3837" s="8"/>
      <c r="G3837" s="11" t="e">
        <f ca="1">_xlfn.IFS(OR(F3837="",D3837=""),"",FIND(C3837,D3837,1)=1,LOOKUP(1,0/((宿舍收费标准!$B$2:$B$119=D3837)*(宿舍收费标准!$C$2:$C$119=F3837)),宿舍收费标准!$D$2:$D$119))</f>
        <v>#NAME?</v>
      </c>
      <c r="H3837" s="10"/>
      <c r="I3837" s="10"/>
      <c r="J3837" s="10"/>
      <c r="K3837" s="10"/>
      <c r="L3837" s="8"/>
      <c r="M3837" s="9" t="e">
        <f t="shared" ca="1" si="118"/>
        <v>#NAME?</v>
      </c>
      <c r="N3837" s="11" t="e">
        <f t="shared" ca="1" si="119"/>
        <v>#NAME?</v>
      </c>
    </row>
    <row r="3838" spans="1:14" x14ac:dyDescent="0.2">
      <c r="A3838" s="10"/>
      <c r="B3838" s="10"/>
      <c r="C3838" s="10"/>
      <c r="D3838" s="10"/>
      <c r="E3838" s="10"/>
      <c r="F3838" s="8"/>
      <c r="G3838" s="11" t="e">
        <f ca="1">_xlfn.IFS(OR(F3838="",D3838=""),"",FIND(C3838,D3838,1)=1,LOOKUP(1,0/((宿舍收费标准!$B$2:$B$119=D3838)*(宿舍收费标准!$C$2:$C$119=F3838)),宿舍收费标准!$D$2:$D$119))</f>
        <v>#NAME?</v>
      </c>
      <c r="H3838" s="10"/>
      <c r="I3838" s="10"/>
      <c r="J3838" s="10"/>
      <c r="K3838" s="10"/>
      <c r="L3838" s="8"/>
      <c r="M3838" s="9" t="e">
        <f t="shared" ca="1" si="118"/>
        <v>#NAME?</v>
      </c>
      <c r="N3838" s="11" t="e">
        <f t="shared" ca="1" si="119"/>
        <v>#NAME?</v>
      </c>
    </row>
    <row r="3839" spans="1:14" x14ac:dyDescent="0.2">
      <c r="A3839" s="10"/>
      <c r="B3839" s="10"/>
      <c r="C3839" s="10"/>
      <c r="D3839" s="10"/>
      <c r="E3839" s="10"/>
      <c r="F3839" s="8"/>
      <c r="G3839" s="11" t="e">
        <f ca="1">_xlfn.IFS(OR(F3839="",D3839=""),"",FIND(C3839,D3839,1)=1,LOOKUP(1,0/((宿舍收费标准!$B$2:$B$119=D3839)*(宿舍收费标准!$C$2:$C$119=F3839)),宿舍收费标准!$D$2:$D$119))</f>
        <v>#NAME?</v>
      </c>
      <c r="H3839" s="10"/>
      <c r="I3839" s="10"/>
      <c r="J3839" s="10"/>
      <c r="K3839" s="10"/>
      <c r="L3839" s="8"/>
      <c r="M3839" s="9" t="e">
        <f t="shared" ca="1" si="118"/>
        <v>#NAME?</v>
      </c>
      <c r="N3839" s="11" t="e">
        <f t="shared" ca="1" si="119"/>
        <v>#NAME?</v>
      </c>
    </row>
    <row r="3840" spans="1:14" x14ac:dyDescent="0.2">
      <c r="A3840" s="10"/>
      <c r="B3840" s="10"/>
      <c r="C3840" s="10"/>
      <c r="D3840" s="10"/>
      <c r="E3840" s="10"/>
      <c r="F3840" s="8"/>
      <c r="G3840" s="11" t="e">
        <f ca="1">_xlfn.IFS(OR(F3840="",D3840=""),"",FIND(C3840,D3840,1)=1,LOOKUP(1,0/((宿舍收费标准!$B$2:$B$119=D3840)*(宿舍收费标准!$C$2:$C$119=F3840)),宿舍收费标准!$D$2:$D$119))</f>
        <v>#NAME?</v>
      </c>
      <c r="H3840" s="10"/>
      <c r="I3840" s="10"/>
      <c r="J3840" s="10"/>
      <c r="K3840" s="10"/>
      <c r="L3840" s="8"/>
      <c r="M3840" s="9" t="e">
        <f t="shared" ca="1" si="118"/>
        <v>#NAME?</v>
      </c>
      <c r="N3840" s="11" t="e">
        <f t="shared" ca="1" si="119"/>
        <v>#NAME?</v>
      </c>
    </row>
    <row r="3841" spans="1:14" x14ac:dyDescent="0.2">
      <c r="A3841" s="10"/>
      <c r="B3841" s="10"/>
      <c r="C3841" s="10"/>
      <c r="D3841" s="10"/>
      <c r="E3841" s="10"/>
      <c r="F3841" s="8"/>
      <c r="G3841" s="11" t="e">
        <f ca="1">_xlfn.IFS(OR(F3841="",D3841=""),"",FIND(C3841,D3841,1)=1,LOOKUP(1,0/((宿舍收费标准!$B$2:$B$119=D3841)*(宿舍收费标准!$C$2:$C$119=F3841)),宿舍收费标准!$D$2:$D$119))</f>
        <v>#NAME?</v>
      </c>
      <c r="H3841" s="10"/>
      <c r="I3841" s="10"/>
      <c r="J3841" s="10"/>
      <c r="K3841" s="10"/>
      <c r="L3841" s="8"/>
      <c r="M3841" s="9" t="e">
        <f t="shared" ca="1" si="118"/>
        <v>#NAME?</v>
      </c>
      <c r="N3841" s="11" t="e">
        <f t="shared" ca="1" si="119"/>
        <v>#NAME?</v>
      </c>
    </row>
    <row r="3842" spans="1:14" x14ac:dyDescent="0.2">
      <c r="A3842" s="10"/>
      <c r="B3842" s="10"/>
      <c r="C3842" s="10"/>
      <c r="D3842" s="10"/>
      <c r="E3842" s="10"/>
      <c r="F3842" s="8"/>
      <c r="G3842" s="11" t="e">
        <f ca="1">_xlfn.IFS(OR(F3842="",D3842=""),"",FIND(C3842,D3842,1)=1,LOOKUP(1,0/((宿舍收费标准!$B$2:$B$119=D3842)*(宿舍收费标准!$C$2:$C$119=F3842)),宿舍收费标准!$D$2:$D$119))</f>
        <v>#NAME?</v>
      </c>
      <c r="H3842" s="10"/>
      <c r="I3842" s="10"/>
      <c r="J3842" s="10"/>
      <c r="K3842" s="10"/>
      <c r="L3842" s="8"/>
      <c r="M3842" s="9" t="e">
        <f t="shared" ca="1" si="118"/>
        <v>#NAME?</v>
      </c>
      <c r="N3842" s="11" t="e">
        <f t="shared" ca="1" si="119"/>
        <v>#NAME?</v>
      </c>
    </row>
    <row r="3843" spans="1:14" x14ac:dyDescent="0.2">
      <c r="A3843" s="10"/>
      <c r="B3843" s="10"/>
      <c r="C3843" s="10"/>
      <c r="D3843" s="10"/>
      <c r="E3843" s="10"/>
      <c r="F3843" s="8"/>
      <c r="G3843" s="11" t="e">
        <f ca="1">_xlfn.IFS(OR(F3843="",D3843=""),"",FIND(C3843,D3843,1)=1,LOOKUP(1,0/((宿舍收费标准!$B$2:$B$119=D3843)*(宿舍收费标准!$C$2:$C$119=F3843)),宿舍收费标准!$D$2:$D$119))</f>
        <v>#NAME?</v>
      </c>
      <c r="H3843" s="10"/>
      <c r="I3843" s="10"/>
      <c r="J3843" s="10"/>
      <c r="K3843" s="10"/>
      <c r="L3843" s="8"/>
      <c r="M3843" s="9" t="e">
        <f t="shared" ca="1" si="118"/>
        <v>#NAME?</v>
      </c>
      <c r="N3843" s="11" t="e">
        <f t="shared" ca="1" si="119"/>
        <v>#NAME?</v>
      </c>
    </row>
    <row r="3844" spans="1:14" x14ac:dyDescent="0.2">
      <c r="A3844" s="10"/>
      <c r="B3844" s="10"/>
      <c r="C3844" s="10"/>
      <c r="D3844" s="10"/>
      <c r="E3844" s="10"/>
      <c r="F3844" s="8"/>
      <c r="G3844" s="11" t="e">
        <f ca="1">_xlfn.IFS(OR(F3844="",D3844=""),"",FIND(C3844,D3844,1)=1,LOOKUP(1,0/((宿舍收费标准!$B$2:$B$119=D3844)*(宿舍收费标准!$C$2:$C$119=F3844)),宿舍收费标准!$D$2:$D$119))</f>
        <v>#NAME?</v>
      </c>
      <c r="H3844" s="10"/>
      <c r="I3844" s="10"/>
      <c r="J3844" s="10"/>
      <c r="K3844" s="10"/>
      <c r="L3844" s="8"/>
      <c r="M3844" s="9" t="e">
        <f t="shared" ca="1" si="118"/>
        <v>#NAME?</v>
      </c>
      <c r="N3844" s="11" t="e">
        <f t="shared" ca="1" si="119"/>
        <v>#NAME?</v>
      </c>
    </row>
    <row r="3845" spans="1:14" x14ac:dyDescent="0.2">
      <c r="A3845" s="10"/>
      <c r="B3845" s="10"/>
      <c r="C3845" s="10"/>
      <c r="D3845" s="10"/>
      <c r="E3845" s="10"/>
      <c r="F3845" s="8"/>
      <c r="G3845" s="11" t="e">
        <f ca="1">_xlfn.IFS(OR(F3845="",D3845=""),"",FIND(C3845,D3845,1)=1,LOOKUP(1,0/((宿舍收费标准!$B$2:$B$119=D3845)*(宿舍收费标准!$C$2:$C$119=F3845)),宿舍收费标准!$D$2:$D$119))</f>
        <v>#NAME?</v>
      </c>
      <c r="H3845" s="10"/>
      <c r="I3845" s="10"/>
      <c r="J3845" s="10"/>
      <c r="K3845" s="10"/>
      <c r="L3845" s="8"/>
      <c r="M3845" s="9" t="e">
        <f t="shared" ca="1" si="118"/>
        <v>#NAME?</v>
      </c>
      <c r="N3845" s="11" t="e">
        <f t="shared" ca="1" si="119"/>
        <v>#NAME?</v>
      </c>
    </row>
    <row r="3846" spans="1:14" x14ac:dyDescent="0.2">
      <c r="A3846" s="10"/>
      <c r="B3846" s="10"/>
      <c r="C3846" s="10"/>
      <c r="D3846" s="10"/>
      <c r="E3846" s="10"/>
      <c r="F3846" s="8"/>
      <c r="G3846" s="11" t="e">
        <f ca="1">_xlfn.IFS(OR(F3846="",D3846=""),"",FIND(C3846,D3846,1)=1,LOOKUP(1,0/((宿舍收费标准!$B$2:$B$119=D3846)*(宿舍收费标准!$C$2:$C$119=F3846)),宿舍收费标准!$D$2:$D$119))</f>
        <v>#NAME?</v>
      </c>
      <c r="H3846" s="10"/>
      <c r="I3846" s="10"/>
      <c r="J3846" s="10"/>
      <c r="K3846" s="10"/>
      <c r="L3846" s="8"/>
      <c r="M3846" s="9" t="e">
        <f t="shared" ca="1" si="118"/>
        <v>#NAME?</v>
      </c>
      <c r="N3846" s="11" t="e">
        <f t="shared" ca="1" si="119"/>
        <v>#NAME?</v>
      </c>
    </row>
    <row r="3847" spans="1:14" x14ac:dyDescent="0.2">
      <c r="A3847" s="10"/>
      <c r="B3847" s="10"/>
      <c r="C3847" s="10"/>
      <c r="D3847" s="10"/>
      <c r="E3847" s="10"/>
      <c r="F3847" s="8"/>
      <c r="G3847" s="11" t="e">
        <f ca="1">_xlfn.IFS(OR(F3847="",D3847=""),"",FIND(C3847,D3847,1)=1,LOOKUP(1,0/((宿舍收费标准!$B$2:$B$119=D3847)*(宿舍收费标准!$C$2:$C$119=F3847)),宿舍收费标准!$D$2:$D$119))</f>
        <v>#NAME?</v>
      </c>
      <c r="H3847" s="10"/>
      <c r="I3847" s="10"/>
      <c r="J3847" s="10"/>
      <c r="K3847" s="10"/>
      <c r="L3847" s="8"/>
      <c r="M3847" s="9" t="e">
        <f t="shared" ref="M3847:M3910" ca="1" si="120">_xlfn.IFS(AND(H3847="",I3847="",J3847="",K3847="",L3847=""),"",OR(H3847&lt;&gt;"",I3847&lt;&gt;"",J3847&lt;&gt;"",K3847&lt;&gt;"",L3847&lt;&gt;""),SUM(_xlfn.IFS(AND(H3847&gt;=16,H3847&lt;=31),1,AND(H3847&gt;=1,H3847&lt;=15),0.5,H3847=0,0),_xlfn.IFS(AND(I3847&gt;=16,I3847&lt;=31),1,AND(I3847&gt;=1,I3847&lt;=15),0.5,I3847=0,0),_xlfn.IFS(AND(J3847&gt;=16,J3847&lt;=31),1,AND(J3847&gt;=1,J3847&lt;=15),0.5,J3847=0,0),_xlfn.IFS(AND(K3847&gt;=16,K3847&lt;=31),1,AND(K3847&gt;=1,K3847&lt;=15),0.5,K3847=0,0),_xlfn.IFS(AND(L3847&gt;=16,L3847&lt;=31),1,AND(L3847&gt;=1,L3847&lt;=15),0.5,L3847=0,0)))</f>
        <v>#NAME?</v>
      </c>
      <c r="N3847" s="11" t="e">
        <f t="shared" ref="N3847:N3910" ca="1" si="121">_xlfn.IFS(M3847="","",M3847&lt;&gt;"",G3847/2-G3847/10*M3847)</f>
        <v>#NAME?</v>
      </c>
    </row>
    <row r="3848" spans="1:14" x14ac:dyDescent="0.2">
      <c r="A3848" s="10"/>
      <c r="B3848" s="10"/>
      <c r="C3848" s="10"/>
      <c r="D3848" s="10"/>
      <c r="E3848" s="10"/>
      <c r="F3848" s="8"/>
      <c r="G3848" s="11" t="e">
        <f ca="1">_xlfn.IFS(OR(F3848="",D3848=""),"",FIND(C3848,D3848,1)=1,LOOKUP(1,0/((宿舍收费标准!$B$2:$B$119=D3848)*(宿舍收费标准!$C$2:$C$119=F3848)),宿舍收费标准!$D$2:$D$119))</f>
        <v>#NAME?</v>
      </c>
      <c r="H3848" s="10"/>
      <c r="I3848" s="10"/>
      <c r="J3848" s="10"/>
      <c r="K3848" s="10"/>
      <c r="L3848" s="8"/>
      <c r="M3848" s="9" t="e">
        <f t="shared" ca="1" si="120"/>
        <v>#NAME?</v>
      </c>
      <c r="N3848" s="11" t="e">
        <f t="shared" ca="1" si="121"/>
        <v>#NAME?</v>
      </c>
    </row>
    <row r="3849" spans="1:14" x14ac:dyDescent="0.2">
      <c r="A3849" s="10"/>
      <c r="B3849" s="10"/>
      <c r="C3849" s="10"/>
      <c r="D3849" s="10"/>
      <c r="E3849" s="10"/>
      <c r="F3849" s="8"/>
      <c r="G3849" s="11" t="e">
        <f ca="1">_xlfn.IFS(OR(F3849="",D3849=""),"",FIND(C3849,D3849,1)=1,LOOKUP(1,0/((宿舍收费标准!$B$2:$B$119=D3849)*(宿舍收费标准!$C$2:$C$119=F3849)),宿舍收费标准!$D$2:$D$119))</f>
        <v>#NAME?</v>
      </c>
      <c r="H3849" s="10"/>
      <c r="I3849" s="10"/>
      <c r="J3849" s="10"/>
      <c r="K3849" s="10"/>
      <c r="L3849" s="8"/>
      <c r="M3849" s="9" t="e">
        <f t="shared" ca="1" si="120"/>
        <v>#NAME?</v>
      </c>
      <c r="N3849" s="11" t="e">
        <f t="shared" ca="1" si="121"/>
        <v>#NAME?</v>
      </c>
    </row>
    <row r="3850" spans="1:14" x14ac:dyDescent="0.2">
      <c r="A3850" s="10"/>
      <c r="B3850" s="10"/>
      <c r="C3850" s="10"/>
      <c r="D3850" s="10"/>
      <c r="E3850" s="10"/>
      <c r="F3850" s="8"/>
      <c r="G3850" s="11" t="e">
        <f ca="1">_xlfn.IFS(OR(F3850="",D3850=""),"",FIND(C3850,D3850,1)=1,LOOKUP(1,0/((宿舍收费标准!$B$2:$B$119=D3850)*(宿舍收费标准!$C$2:$C$119=F3850)),宿舍收费标准!$D$2:$D$119))</f>
        <v>#NAME?</v>
      </c>
      <c r="H3850" s="10"/>
      <c r="I3850" s="10"/>
      <c r="J3850" s="10"/>
      <c r="K3850" s="10"/>
      <c r="L3850" s="8"/>
      <c r="M3850" s="9" t="e">
        <f t="shared" ca="1" si="120"/>
        <v>#NAME?</v>
      </c>
      <c r="N3850" s="11" t="e">
        <f t="shared" ca="1" si="121"/>
        <v>#NAME?</v>
      </c>
    </row>
    <row r="3851" spans="1:14" x14ac:dyDescent="0.2">
      <c r="A3851" s="10"/>
      <c r="B3851" s="10"/>
      <c r="C3851" s="10"/>
      <c r="D3851" s="10"/>
      <c r="E3851" s="10"/>
      <c r="F3851" s="8"/>
      <c r="G3851" s="11" t="e">
        <f ca="1">_xlfn.IFS(OR(F3851="",D3851=""),"",FIND(C3851,D3851,1)=1,LOOKUP(1,0/((宿舍收费标准!$B$2:$B$119=D3851)*(宿舍收费标准!$C$2:$C$119=F3851)),宿舍收费标准!$D$2:$D$119))</f>
        <v>#NAME?</v>
      </c>
      <c r="H3851" s="10"/>
      <c r="I3851" s="10"/>
      <c r="J3851" s="10"/>
      <c r="K3851" s="10"/>
      <c r="L3851" s="8"/>
      <c r="M3851" s="9" t="e">
        <f t="shared" ca="1" si="120"/>
        <v>#NAME?</v>
      </c>
      <c r="N3851" s="11" t="e">
        <f t="shared" ca="1" si="121"/>
        <v>#NAME?</v>
      </c>
    </row>
    <row r="3852" spans="1:14" x14ac:dyDescent="0.2">
      <c r="A3852" s="10"/>
      <c r="B3852" s="10"/>
      <c r="C3852" s="10"/>
      <c r="D3852" s="10"/>
      <c r="E3852" s="10"/>
      <c r="F3852" s="8"/>
      <c r="G3852" s="11" t="e">
        <f ca="1">_xlfn.IFS(OR(F3852="",D3852=""),"",FIND(C3852,D3852,1)=1,LOOKUP(1,0/((宿舍收费标准!$B$2:$B$119=D3852)*(宿舍收费标准!$C$2:$C$119=F3852)),宿舍收费标准!$D$2:$D$119))</f>
        <v>#NAME?</v>
      </c>
      <c r="H3852" s="10"/>
      <c r="I3852" s="10"/>
      <c r="J3852" s="10"/>
      <c r="K3852" s="10"/>
      <c r="L3852" s="8"/>
      <c r="M3852" s="9" t="e">
        <f t="shared" ca="1" si="120"/>
        <v>#NAME?</v>
      </c>
      <c r="N3852" s="11" t="e">
        <f t="shared" ca="1" si="121"/>
        <v>#NAME?</v>
      </c>
    </row>
    <row r="3853" spans="1:14" x14ac:dyDescent="0.2">
      <c r="A3853" s="10"/>
      <c r="B3853" s="10"/>
      <c r="C3853" s="10"/>
      <c r="D3853" s="10"/>
      <c r="E3853" s="10"/>
      <c r="F3853" s="8"/>
      <c r="G3853" s="11" t="e">
        <f ca="1">_xlfn.IFS(OR(F3853="",D3853=""),"",FIND(C3853,D3853,1)=1,LOOKUP(1,0/((宿舍收费标准!$B$2:$B$119=D3853)*(宿舍收费标准!$C$2:$C$119=F3853)),宿舍收费标准!$D$2:$D$119))</f>
        <v>#NAME?</v>
      </c>
      <c r="H3853" s="10"/>
      <c r="I3853" s="10"/>
      <c r="J3853" s="10"/>
      <c r="K3853" s="10"/>
      <c r="L3853" s="8"/>
      <c r="M3853" s="9" t="e">
        <f t="shared" ca="1" si="120"/>
        <v>#NAME?</v>
      </c>
      <c r="N3853" s="11" t="e">
        <f t="shared" ca="1" si="121"/>
        <v>#NAME?</v>
      </c>
    </row>
    <row r="3854" spans="1:14" x14ac:dyDescent="0.2">
      <c r="A3854" s="10"/>
      <c r="B3854" s="10"/>
      <c r="C3854" s="10"/>
      <c r="D3854" s="10"/>
      <c r="E3854" s="10"/>
      <c r="F3854" s="8"/>
      <c r="G3854" s="11" t="e">
        <f ca="1">_xlfn.IFS(OR(F3854="",D3854=""),"",FIND(C3854,D3854,1)=1,LOOKUP(1,0/((宿舍收费标准!$B$2:$B$119=D3854)*(宿舍收费标准!$C$2:$C$119=F3854)),宿舍收费标准!$D$2:$D$119))</f>
        <v>#NAME?</v>
      </c>
      <c r="H3854" s="10"/>
      <c r="I3854" s="10"/>
      <c r="J3854" s="10"/>
      <c r="K3854" s="10"/>
      <c r="L3854" s="8"/>
      <c r="M3854" s="9" t="e">
        <f t="shared" ca="1" si="120"/>
        <v>#NAME?</v>
      </c>
      <c r="N3854" s="11" t="e">
        <f t="shared" ca="1" si="121"/>
        <v>#NAME?</v>
      </c>
    </row>
    <row r="3855" spans="1:14" x14ac:dyDescent="0.2">
      <c r="A3855" s="10"/>
      <c r="B3855" s="10"/>
      <c r="C3855" s="10"/>
      <c r="D3855" s="10"/>
      <c r="E3855" s="10"/>
      <c r="F3855" s="8"/>
      <c r="G3855" s="11" t="e">
        <f ca="1">_xlfn.IFS(OR(F3855="",D3855=""),"",FIND(C3855,D3855,1)=1,LOOKUP(1,0/((宿舍收费标准!$B$2:$B$119=D3855)*(宿舍收费标准!$C$2:$C$119=F3855)),宿舍收费标准!$D$2:$D$119))</f>
        <v>#NAME?</v>
      </c>
      <c r="H3855" s="10"/>
      <c r="I3855" s="10"/>
      <c r="J3855" s="10"/>
      <c r="K3855" s="10"/>
      <c r="L3855" s="8"/>
      <c r="M3855" s="9" t="e">
        <f t="shared" ca="1" si="120"/>
        <v>#NAME?</v>
      </c>
      <c r="N3855" s="11" t="e">
        <f t="shared" ca="1" si="121"/>
        <v>#NAME?</v>
      </c>
    </row>
    <row r="3856" spans="1:14" x14ac:dyDescent="0.2">
      <c r="A3856" s="10"/>
      <c r="B3856" s="10"/>
      <c r="C3856" s="10"/>
      <c r="D3856" s="10"/>
      <c r="E3856" s="10"/>
      <c r="F3856" s="8"/>
      <c r="G3856" s="11" t="e">
        <f ca="1">_xlfn.IFS(OR(F3856="",D3856=""),"",FIND(C3856,D3856,1)=1,LOOKUP(1,0/((宿舍收费标准!$B$2:$B$119=D3856)*(宿舍收费标准!$C$2:$C$119=F3856)),宿舍收费标准!$D$2:$D$119))</f>
        <v>#NAME?</v>
      </c>
      <c r="H3856" s="10"/>
      <c r="I3856" s="10"/>
      <c r="J3856" s="10"/>
      <c r="K3856" s="10"/>
      <c r="L3856" s="8"/>
      <c r="M3856" s="9" t="e">
        <f t="shared" ca="1" si="120"/>
        <v>#NAME?</v>
      </c>
      <c r="N3856" s="11" t="e">
        <f t="shared" ca="1" si="121"/>
        <v>#NAME?</v>
      </c>
    </row>
    <row r="3857" spans="1:14" x14ac:dyDescent="0.2">
      <c r="A3857" s="10"/>
      <c r="B3857" s="10"/>
      <c r="C3857" s="10"/>
      <c r="D3857" s="10"/>
      <c r="E3857" s="10"/>
      <c r="F3857" s="8"/>
      <c r="G3857" s="11" t="e">
        <f ca="1">_xlfn.IFS(OR(F3857="",D3857=""),"",FIND(C3857,D3857,1)=1,LOOKUP(1,0/((宿舍收费标准!$B$2:$B$119=D3857)*(宿舍收费标准!$C$2:$C$119=F3857)),宿舍收费标准!$D$2:$D$119))</f>
        <v>#NAME?</v>
      </c>
      <c r="H3857" s="10"/>
      <c r="I3857" s="10"/>
      <c r="J3857" s="10"/>
      <c r="K3857" s="10"/>
      <c r="L3857" s="8"/>
      <c r="M3857" s="9" t="e">
        <f t="shared" ca="1" si="120"/>
        <v>#NAME?</v>
      </c>
      <c r="N3857" s="11" t="e">
        <f t="shared" ca="1" si="121"/>
        <v>#NAME?</v>
      </c>
    </row>
    <row r="3858" spans="1:14" x14ac:dyDescent="0.2">
      <c r="A3858" s="10"/>
      <c r="B3858" s="10"/>
      <c r="C3858" s="10"/>
      <c r="D3858" s="10"/>
      <c r="E3858" s="10"/>
      <c r="F3858" s="8"/>
      <c r="G3858" s="11" t="e">
        <f ca="1">_xlfn.IFS(OR(F3858="",D3858=""),"",FIND(C3858,D3858,1)=1,LOOKUP(1,0/((宿舍收费标准!$B$2:$B$119=D3858)*(宿舍收费标准!$C$2:$C$119=F3858)),宿舍收费标准!$D$2:$D$119))</f>
        <v>#NAME?</v>
      </c>
      <c r="H3858" s="10"/>
      <c r="I3858" s="10"/>
      <c r="J3858" s="10"/>
      <c r="K3858" s="10"/>
      <c r="L3858" s="8"/>
      <c r="M3858" s="9" t="e">
        <f t="shared" ca="1" si="120"/>
        <v>#NAME?</v>
      </c>
      <c r="N3858" s="11" t="e">
        <f t="shared" ca="1" si="121"/>
        <v>#NAME?</v>
      </c>
    </row>
    <row r="3859" spans="1:14" x14ac:dyDescent="0.2">
      <c r="A3859" s="10"/>
      <c r="B3859" s="10"/>
      <c r="C3859" s="10"/>
      <c r="D3859" s="10"/>
      <c r="E3859" s="10"/>
      <c r="F3859" s="8"/>
      <c r="G3859" s="11" t="e">
        <f ca="1">_xlfn.IFS(OR(F3859="",D3859=""),"",FIND(C3859,D3859,1)=1,LOOKUP(1,0/((宿舍收费标准!$B$2:$B$119=D3859)*(宿舍收费标准!$C$2:$C$119=F3859)),宿舍收费标准!$D$2:$D$119))</f>
        <v>#NAME?</v>
      </c>
      <c r="H3859" s="10"/>
      <c r="I3859" s="10"/>
      <c r="J3859" s="10"/>
      <c r="K3859" s="10"/>
      <c r="L3859" s="8"/>
      <c r="M3859" s="9" t="e">
        <f t="shared" ca="1" si="120"/>
        <v>#NAME?</v>
      </c>
      <c r="N3859" s="11" t="e">
        <f t="shared" ca="1" si="121"/>
        <v>#NAME?</v>
      </c>
    </row>
    <row r="3860" spans="1:14" x14ac:dyDescent="0.2">
      <c r="A3860" s="10"/>
      <c r="B3860" s="10"/>
      <c r="C3860" s="10"/>
      <c r="D3860" s="10"/>
      <c r="E3860" s="10"/>
      <c r="F3860" s="8"/>
      <c r="G3860" s="11" t="e">
        <f ca="1">_xlfn.IFS(OR(F3860="",D3860=""),"",FIND(C3860,D3860,1)=1,LOOKUP(1,0/((宿舍收费标准!$B$2:$B$119=D3860)*(宿舍收费标准!$C$2:$C$119=F3860)),宿舍收费标准!$D$2:$D$119))</f>
        <v>#NAME?</v>
      </c>
      <c r="H3860" s="10"/>
      <c r="I3860" s="10"/>
      <c r="J3860" s="10"/>
      <c r="K3860" s="10"/>
      <c r="L3860" s="8"/>
      <c r="M3860" s="9" t="e">
        <f t="shared" ca="1" si="120"/>
        <v>#NAME?</v>
      </c>
      <c r="N3860" s="11" t="e">
        <f t="shared" ca="1" si="121"/>
        <v>#NAME?</v>
      </c>
    </row>
    <row r="3861" spans="1:14" x14ac:dyDescent="0.2">
      <c r="A3861" s="10"/>
      <c r="B3861" s="10"/>
      <c r="C3861" s="10"/>
      <c r="D3861" s="10"/>
      <c r="E3861" s="10"/>
      <c r="F3861" s="8"/>
      <c r="G3861" s="11" t="e">
        <f ca="1">_xlfn.IFS(OR(F3861="",D3861=""),"",FIND(C3861,D3861,1)=1,LOOKUP(1,0/((宿舍收费标准!$B$2:$B$119=D3861)*(宿舍收费标准!$C$2:$C$119=F3861)),宿舍收费标准!$D$2:$D$119))</f>
        <v>#NAME?</v>
      </c>
      <c r="H3861" s="10"/>
      <c r="I3861" s="10"/>
      <c r="J3861" s="10"/>
      <c r="K3861" s="10"/>
      <c r="L3861" s="8"/>
      <c r="M3861" s="9" t="e">
        <f t="shared" ca="1" si="120"/>
        <v>#NAME?</v>
      </c>
      <c r="N3861" s="11" t="e">
        <f t="shared" ca="1" si="121"/>
        <v>#NAME?</v>
      </c>
    </row>
    <row r="3862" spans="1:14" x14ac:dyDescent="0.2">
      <c r="A3862" s="10"/>
      <c r="B3862" s="10"/>
      <c r="C3862" s="10"/>
      <c r="D3862" s="10"/>
      <c r="E3862" s="10"/>
      <c r="F3862" s="8"/>
      <c r="G3862" s="11" t="e">
        <f ca="1">_xlfn.IFS(OR(F3862="",D3862=""),"",FIND(C3862,D3862,1)=1,LOOKUP(1,0/((宿舍收费标准!$B$2:$B$119=D3862)*(宿舍收费标准!$C$2:$C$119=F3862)),宿舍收费标准!$D$2:$D$119))</f>
        <v>#NAME?</v>
      </c>
      <c r="H3862" s="10"/>
      <c r="I3862" s="10"/>
      <c r="J3862" s="10"/>
      <c r="K3862" s="10"/>
      <c r="L3862" s="8"/>
      <c r="M3862" s="9" t="e">
        <f t="shared" ca="1" si="120"/>
        <v>#NAME?</v>
      </c>
      <c r="N3862" s="11" t="e">
        <f t="shared" ca="1" si="121"/>
        <v>#NAME?</v>
      </c>
    </row>
    <row r="3863" spans="1:14" x14ac:dyDescent="0.2">
      <c r="A3863" s="10"/>
      <c r="B3863" s="10"/>
      <c r="C3863" s="10"/>
      <c r="D3863" s="10"/>
      <c r="E3863" s="10"/>
      <c r="F3863" s="8"/>
      <c r="G3863" s="11" t="e">
        <f ca="1">_xlfn.IFS(OR(F3863="",D3863=""),"",FIND(C3863,D3863,1)=1,LOOKUP(1,0/((宿舍收费标准!$B$2:$B$119=D3863)*(宿舍收费标准!$C$2:$C$119=F3863)),宿舍收费标准!$D$2:$D$119))</f>
        <v>#NAME?</v>
      </c>
      <c r="H3863" s="10"/>
      <c r="I3863" s="10"/>
      <c r="J3863" s="10"/>
      <c r="K3863" s="10"/>
      <c r="L3863" s="8"/>
      <c r="M3863" s="9" t="e">
        <f t="shared" ca="1" si="120"/>
        <v>#NAME?</v>
      </c>
      <c r="N3863" s="11" t="e">
        <f t="shared" ca="1" si="121"/>
        <v>#NAME?</v>
      </c>
    </row>
    <row r="3864" spans="1:14" x14ac:dyDescent="0.2">
      <c r="A3864" s="10"/>
      <c r="B3864" s="10"/>
      <c r="C3864" s="10"/>
      <c r="D3864" s="10"/>
      <c r="E3864" s="10"/>
      <c r="F3864" s="8"/>
      <c r="G3864" s="11" t="e">
        <f ca="1">_xlfn.IFS(OR(F3864="",D3864=""),"",FIND(C3864,D3864,1)=1,LOOKUP(1,0/((宿舍收费标准!$B$2:$B$119=D3864)*(宿舍收费标准!$C$2:$C$119=F3864)),宿舍收费标准!$D$2:$D$119))</f>
        <v>#NAME?</v>
      </c>
      <c r="H3864" s="10"/>
      <c r="I3864" s="10"/>
      <c r="J3864" s="10"/>
      <c r="K3864" s="10"/>
      <c r="L3864" s="8"/>
      <c r="M3864" s="9" t="e">
        <f t="shared" ca="1" si="120"/>
        <v>#NAME?</v>
      </c>
      <c r="N3864" s="11" t="e">
        <f t="shared" ca="1" si="121"/>
        <v>#NAME?</v>
      </c>
    </row>
    <row r="3865" spans="1:14" x14ac:dyDescent="0.2">
      <c r="A3865" s="10"/>
      <c r="B3865" s="10"/>
      <c r="C3865" s="10"/>
      <c r="D3865" s="10"/>
      <c r="E3865" s="10"/>
      <c r="F3865" s="8"/>
      <c r="G3865" s="11" t="e">
        <f ca="1">_xlfn.IFS(OR(F3865="",D3865=""),"",FIND(C3865,D3865,1)=1,LOOKUP(1,0/((宿舍收费标准!$B$2:$B$119=D3865)*(宿舍收费标准!$C$2:$C$119=F3865)),宿舍收费标准!$D$2:$D$119))</f>
        <v>#NAME?</v>
      </c>
      <c r="H3865" s="10"/>
      <c r="I3865" s="10"/>
      <c r="J3865" s="10"/>
      <c r="K3865" s="10"/>
      <c r="L3865" s="8"/>
      <c r="M3865" s="9" t="e">
        <f t="shared" ca="1" si="120"/>
        <v>#NAME?</v>
      </c>
      <c r="N3865" s="11" t="e">
        <f t="shared" ca="1" si="121"/>
        <v>#NAME?</v>
      </c>
    </row>
    <row r="3866" spans="1:14" x14ac:dyDescent="0.2">
      <c r="A3866" s="10"/>
      <c r="B3866" s="10"/>
      <c r="C3866" s="10"/>
      <c r="D3866" s="10"/>
      <c r="E3866" s="10"/>
      <c r="F3866" s="8"/>
      <c r="G3866" s="11" t="e">
        <f ca="1">_xlfn.IFS(OR(F3866="",D3866=""),"",FIND(C3866,D3866,1)=1,LOOKUP(1,0/((宿舍收费标准!$B$2:$B$119=D3866)*(宿舍收费标准!$C$2:$C$119=F3866)),宿舍收费标准!$D$2:$D$119))</f>
        <v>#NAME?</v>
      </c>
      <c r="H3866" s="10"/>
      <c r="I3866" s="10"/>
      <c r="J3866" s="10"/>
      <c r="K3866" s="10"/>
      <c r="L3866" s="8"/>
      <c r="M3866" s="9" t="e">
        <f t="shared" ca="1" si="120"/>
        <v>#NAME?</v>
      </c>
      <c r="N3866" s="11" t="e">
        <f t="shared" ca="1" si="121"/>
        <v>#NAME?</v>
      </c>
    </row>
    <row r="3867" spans="1:14" x14ac:dyDescent="0.2">
      <c r="A3867" s="10"/>
      <c r="B3867" s="10"/>
      <c r="C3867" s="10"/>
      <c r="D3867" s="10"/>
      <c r="E3867" s="10"/>
      <c r="F3867" s="8"/>
      <c r="G3867" s="11" t="e">
        <f ca="1">_xlfn.IFS(OR(F3867="",D3867=""),"",FIND(C3867,D3867,1)=1,LOOKUP(1,0/((宿舍收费标准!$B$2:$B$119=D3867)*(宿舍收费标准!$C$2:$C$119=F3867)),宿舍收费标准!$D$2:$D$119))</f>
        <v>#NAME?</v>
      </c>
      <c r="H3867" s="10"/>
      <c r="I3867" s="10"/>
      <c r="J3867" s="10"/>
      <c r="K3867" s="10"/>
      <c r="L3867" s="8"/>
      <c r="M3867" s="9" t="e">
        <f t="shared" ca="1" si="120"/>
        <v>#NAME?</v>
      </c>
      <c r="N3867" s="11" t="e">
        <f t="shared" ca="1" si="121"/>
        <v>#NAME?</v>
      </c>
    </row>
    <row r="3868" spans="1:14" x14ac:dyDescent="0.2">
      <c r="A3868" s="10"/>
      <c r="B3868" s="10"/>
      <c r="C3868" s="10"/>
      <c r="D3868" s="10"/>
      <c r="E3868" s="10"/>
      <c r="F3868" s="8"/>
      <c r="G3868" s="11" t="e">
        <f ca="1">_xlfn.IFS(OR(F3868="",D3868=""),"",FIND(C3868,D3868,1)=1,LOOKUP(1,0/((宿舍收费标准!$B$2:$B$119=D3868)*(宿舍收费标准!$C$2:$C$119=F3868)),宿舍收费标准!$D$2:$D$119))</f>
        <v>#NAME?</v>
      </c>
      <c r="H3868" s="10"/>
      <c r="I3868" s="10"/>
      <c r="J3868" s="10"/>
      <c r="K3868" s="10"/>
      <c r="L3868" s="8"/>
      <c r="M3868" s="9" t="e">
        <f t="shared" ca="1" si="120"/>
        <v>#NAME?</v>
      </c>
      <c r="N3868" s="11" t="e">
        <f t="shared" ca="1" si="121"/>
        <v>#NAME?</v>
      </c>
    </row>
    <row r="3869" spans="1:14" x14ac:dyDescent="0.2">
      <c r="A3869" s="10"/>
      <c r="B3869" s="10"/>
      <c r="C3869" s="10"/>
      <c r="D3869" s="10"/>
      <c r="E3869" s="10"/>
      <c r="F3869" s="8"/>
      <c r="G3869" s="11" t="e">
        <f ca="1">_xlfn.IFS(OR(F3869="",D3869=""),"",FIND(C3869,D3869,1)=1,LOOKUP(1,0/((宿舍收费标准!$B$2:$B$119=D3869)*(宿舍收费标准!$C$2:$C$119=F3869)),宿舍收费标准!$D$2:$D$119))</f>
        <v>#NAME?</v>
      </c>
      <c r="H3869" s="10"/>
      <c r="I3869" s="10"/>
      <c r="J3869" s="10"/>
      <c r="K3869" s="10"/>
      <c r="L3869" s="8"/>
      <c r="M3869" s="9" t="e">
        <f t="shared" ca="1" si="120"/>
        <v>#NAME?</v>
      </c>
      <c r="N3869" s="11" t="e">
        <f t="shared" ca="1" si="121"/>
        <v>#NAME?</v>
      </c>
    </row>
    <row r="3870" spans="1:14" x14ac:dyDescent="0.2">
      <c r="A3870" s="10"/>
      <c r="B3870" s="10"/>
      <c r="C3870" s="10"/>
      <c r="D3870" s="10"/>
      <c r="E3870" s="10"/>
      <c r="F3870" s="8"/>
      <c r="G3870" s="11" t="e">
        <f ca="1">_xlfn.IFS(OR(F3870="",D3870=""),"",FIND(C3870,D3870,1)=1,LOOKUP(1,0/((宿舍收费标准!$B$2:$B$119=D3870)*(宿舍收费标准!$C$2:$C$119=F3870)),宿舍收费标准!$D$2:$D$119))</f>
        <v>#NAME?</v>
      </c>
      <c r="H3870" s="10"/>
      <c r="I3870" s="10"/>
      <c r="J3870" s="10"/>
      <c r="K3870" s="10"/>
      <c r="L3870" s="8"/>
      <c r="M3870" s="9" t="e">
        <f t="shared" ca="1" si="120"/>
        <v>#NAME?</v>
      </c>
      <c r="N3870" s="11" t="e">
        <f t="shared" ca="1" si="121"/>
        <v>#NAME?</v>
      </c>
    </row>
    <row r="3871" spans="1:14" x14ac:dyDescent="0.2">
      <c r="A3871" s="10"/>
      <c r="B3871" s="10"/>
      <c r="C3871" s="10"/>
      <c r="D3871" s="10"/>
      <c r="E3871" s="10"/>
      <c r="F3871" s="8"/>
      <c r="G3871" s="11" t="e">
        <f ca="1">_xlfn.IFS(OR(F3871="",D3871=""),"",FIND(C3871,D3871,1)=1,LOOKUP(1,0/((宿舍收费标准!$B$2:$B$119=D3871)*(宿舍收费标准!$C$2:$C$119=F3871)),宿舍收费标准!$D$2:$D$119))</f>
        <v>#NAME?</v>
      </c>
      <c r="H3871" s="10"/>
      <c r="I3871" s="10"/>
      <c r="J3871" s="10"/>
      <c r="K3871" s="10"/>
      <c r="L3871" s="8"/>
      <c r="M3871" s="9" t="e">
        <f t="shared" ca="1" si="120"/>
        <v>#NAME?</v>
      </c>
      <c r="N3871" s="11" t="e">
        <f t="shared" ca="1" si="121"/>
        <v>#NAME?</v>
      </c>
    </row>
    <row r="3872" spans="1:14" x14ac:dyDescent="0.2">
      <c r="A3872" s="10"/>
      <c r="B3872" s="10"/>
      <c r="C3872" s="10"/>
      <c r="D3872" s="10"/>
      <c r="E3872" s="10"/>
      <c r="F3872" s="8"/>
      <c r="G3872" s="11" t="e">
        <f ca="1">_xlfn.IFS(OR(F3872="",D3872=""),"",FIND(C3872,D3872,1)=1,LOOKUP(1,0/((宿舍收费标准!$B$2:$B$119=D3872)*(宿舍收费标准!$C$2:$C$119=F3872)),宿舍收费标准!$D$2:$D$119))</f>
        <v>#NAME?</v>
      </c>
      <c r="H3872" s="10"/>
      <c r="I3872" s="10"/>
      <c r="J3872" s="10"/>
      <c r="K3872" s="10"/>
      <c r="L3872" s="8"/>
      <c r="M3872" s="9" t="e">
        <f t="shared" ca="1" si="120"/>
        <v>#NAME?</v>
      </c>
      <c r="N3872" s="11" t="e">
        <f t="shared" ca="1" si="121"/>
        <v>#NAME?</v>
      </c>
    </row>
    <row r="3873" spans="1:14" x14ac:dyDescent="0.2">
      <c r="A3873" s="10"/>
      <c r="B3873" s="10"/>
      <c r="C3873" s="10"/>
      <c r="D3873" s="10"/>
      <c r="E3873" s="10"/>
      <c r="F3873" s="8"/>
      <c r="G3873" s="11" t="e">
        <f ca="1">_xlfn.IFS(OR(F3873="",D3873=""),"",FIND(C3873,D3873,1)=1,LOOKUP(1,0/((宿舍收费标准!$B$2:$B$119=D3873)*(宿舍收费标准!$C$2:$C$119=F3873)),宿舍收费标准!$D$2:$D$119))</f>
        <v>#NAME?</v>
      </c>
      <c r="H3873" s="10"/>
      <c r="I3873" s="10"/>
      <c r="J3873" s="10"/>
      <c r="K3873" s="10"/>
      <c r="L3873" s="8"/>
      <c r="M3873" s="9" t="e">
        <f t="shared" ca="1" si="120"/>
        <v>#NAME?</v>
      </c>
      <c r="N3873" s="11" t="e">
        <f t="shared" ca="1" si="121"/>
        <v>#NAME?</v>
      </c>
    </row>
    <row r="3874" spans="1:14" x14ac:dyDescent="0.2">
      <c r="A3874" s="10"/>
      <c r="B3874" s="10"/>
      <c r="C3874" s="10"/>
      <c r="D3874" s="10"/>
      <c r="E3874" s="10"/>
      <c r="F3874" s="8"/>
      <c r="G3874" s="11" t="e">
        <f ca="1">_xlfn.IFS(OR(F3874="",D3874=""),"",FIND(C3874,D3874,1)=1,LOOKUP(1,0/((宿舍收费标准!$B$2:$B$119=D3874)*(宿舍收费标准!$C$2:$C$119=F3874)),宿舍收费标准!$D$2:$D$119))</f>
        <v>#NAME?</v>
      </c>
      <c r="H3874" s="10"/>
      <c r="I3874" s="10"/>
      <c r="J3874" s="10"/>
      <c r="K3874" s="10"/>
      <c r="L3874" s="8"/>
      <c r="M3874" s="9" t="e">
        <f t="shared" ca="1" si="120"/>
        <v>#NAME?</v>
      </c>
      <c r="N3874" s="11" t="e">
        <f t="shared" ca="1" si="121"/>
        <v>#NAME?</v>
      </c>
    </row>
    <row r="3875" spans="1:14" x14ac:dyDescent="0.2">
      <c r="A3875" s="10"/>
      <c r="B3875" s="10"/>
      <c r="C3875" s="10"/>
      <c r="D3875" s="10"/>
      <c r="E3875" s="10"/>
      <c r="F3875" s="8"/>
      <c r="G3875" s="11" t="e">
        <f ca="1">_xlfn.IFS(OR(F3875="",D3875=""),"",FIND(C3875,D3875,1)=1,LOOKUP(1,0/((宿舍收费标准!$B$2:$B$119=D3875)*(宿舍收费标准!$C$2:$C$119=F3875)),宿舍收费标准!$D$2:$D$119))</f>
        <v>#NAME?</v>
      </c>
      <c r="H3875" s="10"/>
      <c r="I3875" s="10"/>
      <c r="J3875" s="10"/>
      <c r="K3875" s="10"/>
      <c r="L3875" s="8"/>
      <c r="M3875" s="9" t="e">
        <f t="shared" ca="1" si="120"/>
        <v>#NAME?</v>
      </c>
      <c r="N3875" s="11" t="e">
        <f t="shared" ca="1" si="121"/>
        <v>#NAME?</v>
      </c>
    </row>
    <row r="3876" spans="1:14" x14ac:dyDescent="0.2">
      <c r="A3876" s="10"/>
      <c r="B3876" s="10"/>
      <c r="C3876" s="10"/>
      <c r="D3876" s="10"/>
      <c r="E3876" s="10"/>
      <c r="F3876" s="8"/>
      <c r="G3876" s="11" t="e">
        <f ca="1">_xlfn.IFS(OR(F3876="",D3876=""),"",FIND(C3876,D3876,1)=1,LOOKUP(1,0/((宿舍收费标准!$B$2:$B$119=D3876)*(宿舍收费标准!$C$2:$C$119=F3876)),宿舍收费标准!$D$2:$D$119))</f>
        <v>#NAME?</v>
      </c>
      <c r="H3876" s="10"/>
      <c r="I3876" s="10"/>
      <c r="J3876" s="10"/>
      <c r="K3876" s="10"/>
      <c r="L3876" s="8"/>
      <c r="M3876" s="9" t="e">
        <f t="shared" ca="1" si="120"/>
        <v>#NAME?</v>
      </c>
      <c r="N3876" s="11" t="e">
        <f t="shared" ca="1" si="121"/>
        <v>#NAME?</v>
      </c>
    </row>
    <row r="3877" spans="1:14" x14ac:dyDescent="0.2">
      <c r="A3877" s="10"/>
      <c r="B3877" s="10"/>
      <c r="C3877" s="10"/>
      <c r="D3877" s="10"/>
      <c r="E3877" s="10"/>
      <c r="F3877" s="8"/>
      <c r="G3877" s="11" t="e">
        <f ca="1">_xlfn.IFS(OR(F3877="",D3877=""),"",FIND(C3877,D3877,1)=1,LOOKUP(1,0/((宿舍收费标准!$B$2:$B$119=D3877)*(宿舍收费标准!$C$2:$C$119=F3877)),宿舍收费标准!$D$2:$D$119))</f>
        <v>#NAME?</v>
      </c>
      <c r="H3877" s="10"/>
      <c r="I3877" s="10"/>
      <c r="J3877" s="10"/>
      <c r="K3877" s="10"/>
      <c r="L3877" s="8"/>
      <c r="M3877" s="9" t="e">
        <f t="shared" ca="1" si="120"/>
        <v>#NAME?</v>
      </c>
      <c r="N3877" s="11" t="e">
        <f t="shared" ca="1" si="121"/>
        <v>#NAME?</v>
      </c>
    </row>
    <row r="3878" spans="1:14" x14ac:dyDescent="0.2">
      <c r="A3878" s="10"/>
      <c r="B3878" s="10"/>
      <c r="C3878" s="10"/>
      <c r="D3878" s="10"/>
      <c r="E3878" s="10"/>
      <c r="F3878" s="8"/>
      <c r="G3878" s="11" t="e">
        <f ca="1">_xlfn.IFS(OR(F3878="",D3878=""),"",FIND(C3878,D3878,1)=1,LOOKUP(1,0/((宿舍收费标准!$B$2:$B$119=D3878)*(宿舍收费标准!$C$2:$C$119=F3878)),宿舍收费标准!$D$2:$D$119))</f>
        <v>#NAME?</v>
      </c>
      <c r="H3878" s="10"/>
      <c r="I3878" s="10"/>
      <c r="J3878" s="10"/>
      <c r="K3878" s="10"/>
      <c r="L3878" s="8"/>
      <c r="M3878" s="9" t="e">
        <f t="shared" ca="1" si="120"/>
        <v>#NAME?</v>
      </c>
      <c r="N3878" s="11" t="e">
        <f t="shared" ca="1" si="121"/>
        <v>#NAME?</v>
      </c>
    </row>
    <row r="3879" spans="1:14" x14ac:dyDescent="0.2">
      <c r="A3879" s="10"/>
      <c r="B3879" s="10"/>
      <c r="C3879" s="10"/>
      <c r="D3879" s="10"/>
      <c r="E3879" s="10"/>
      <c r="F3879" s="8"/>
      <c r="G3879" s="11" t="e">
        <f ca="1">_xlfn.IFS(OR(F3879="",D3879=""),"",FIND(C3879,D3879,1)=1,LOOKUP(1,0/((宿舍收费标准!$B$2:$B$119=D3879)*(宿舍收费标准!$C$2:$C$119=F3879)),宿舍收费标准!$D$2:$D$119))</f>
        <v>#NAME?</v>
      </c>
      <c r="H3879" s="10"/>
      <c r="I3879" s="10"/>
      <c r="J3879" s="10"/>
      <c r="K3879" s="10"/>
      <c r="L3879" s="8"/>
      <c r="M3879" s="9" t="e">
        <f t="shared" ca="1" si="120"/>
        <v>#NAME?</v>
      </c>
      <c r="N3879" s="11" t="e">
        <f t="shared" ca="1" si="121"/>
        <v>#NAME?</v>
      </c>
    </row>
    <row r="3880" spans="1:14" x14ac:dyDescent="0.2">
      <c r="A3880" s="10"/>
      <c r="B3880" s="10"/>
      <c r="C3880" s="10"/>
      <c r="D3880" s="10"/>
      <c r="E3880" s="10"/>
      <c r="F3880" s="8"/>
      <c r="G3880" s="11" t="e">
        <f ca="1">_xlfn.IFS(OR(F3880="",D3880=""),"",FIND(C3880,D3880,1)=1,LOOKUP(1,0/((宿舍收费标准!$B$2:$B$119=D3880)*(宿舍收费标准!$C$2:$C$119=F3880)),宿舍收费标准!$D$2:$D$119))</f>
        <v>#NAME?</v>
      </c>
      <c r="H3880" s="10"/>
      <c r="I3880" s="10"/>
      <c r="J3880" s="10"/>
      <c r="K3880" s="10"/>
      <c r="L3880" s="8"/>
      <c r="M3880" s="9" t="e">
        <f t="shared" ca="1" si="120"/>
        <v>#NAME?</v>
      </c>
      <c r="N3880" s="11" t="e">
        <f t="shared" ca="1" si="121"/>
        <v>#NAME?</v>
      </c>
    </row>
    <row r="3881" spans="1:14" x14ac:dyDescent="0.2">
      <c r="A3881" s="10"/>
      <c r="B3881" s="10"/>
      <c r="C3881" s="10"/>
      <c r="D3881" s="10"/>
      <c r="E3881" s="10"/>
      <c r="F3881" s="8"/>
      <c r="G3881" s="11" t="e">
        <f ca="1">_xlfn.IFS(OR(F3881="",D3881=""),"",FIND(C3881,D3881,1)=1,LOOKUP(1,0/((宿舍收费标准!$B$2:$B$119=D3881)*(宿舍收费标准!$C$2:$C$119=F3881)),宿舍收费标准!$D$2:$D$119))</f>
        <v>#NAME?</v>
      </c>
      <c r="H3881" s="10"/>
      <c r="I3881" s="10"/>
      <c r="J3881" s="10"/>
      <c r="K3881" s="10"/>
      <c r="L3881" s="8"/>
      <c r="M3881" s="9" t="e">
        <f t="shared" ca="1" si="120"/>
        <v>#NAME?</v>
      </c>
      <c r="N3881" s="11" t="e">
        <f t="shared" ca="1" si="121"/>
        <v>#NAME?</v>
      </c>
    </row>
    <row r="3882" spans="1:14" x14ac:dyDescent="0.2">
      <c r="A3882" s="10"/>
      <c r="B3882" s="10"/>
      <c r="C3882" s="10"/>
      <c r="D3882" s="10"/>
      <c r="E3882" s="10"/>
      <c r="F3882" s="8"/>
      <c r="G3882" s="11" t="e">
        <f ca="1">_xlfn.IFS(OR(F3882="",D3882=""),"",FIND(C3882,D3882,1)=1,LOOKUP(1,0/((宿舍收费标准!$B$2:$B$119=D3882)*(宿舍收费标准!$C$2:$C$119=F3882)),宿舍收费标准!$D$2:$D$119))</f>
        <v>#NAME?</v>
      </c>
      <c r="H3882" s="10"/>
      <c r="I3882" s="10"/>
      <c r="J3882" s="10"/>
      <c r="K3882" s="10"/>
      <c r="L3882" s="8"/>
      <c r="M3882" s="9" t="e">
        <f t="shared" ca="1" si="120"/>
        <v>#NAME?</v>
      </c>
      <c r="N3882" s="11" t="e">
        <f t="shared" ca="1" si="121"/>
        <v>#NAME?</v>
      </c>
    </row>
    <row r="3883" spans="1:14" x14ac:dyDescent="0.2">
      <c r="A3883" s="10"/>
      <c r="B3883" s="10"/>
      <c r="C3883" s="10"/>
      <c r="D3883" s="10"/>
      <c r="E3883" s="10"/>
      <c r="F3883" s="8"/>
      <c r="G3883" s="11" t="e">
        <f ca="1">_xlfn.IFS(OR(F3883="",D3883=""),"",FIND(C3883,D3883,1)=1,LOOKUP(1,0/((宿舍收费标准!$B$2:$B$119=D3883)*(宿舍收费标准!$C$2:$C$119=F3883)),宿舍收费标准!$D$2:$D$119))</f>
        <v>#NAME?</v>
      </c>
      <c r="H3883" s="10"/>
      <c r="I3883" s="10"/>
      <c r="J3883" s="10"/>
      <c r="K3883" s="10"/>
      <c r="L3883" s="8"/>
      <c r="M3883" s="9" t="e">
        <f t="shared" ca="1" si="120"/>
        <v>#NAME?</v>
      </c>
      <c r="N3883" s="11" t="e">
        <f t="shared" ca="1" si="121"/>
        <v>#NAME?</v>
      </c>
    </row>
    <row r="3884" spans="1:14" x14ac:dyDescent="0.2">
      <c r="A3884" s="10"/>
      <c r="B3884" s="10"/>
      <c r="C3884" s="10"/>
      <c r="D3884" s="10"/>
      <c r="E3884" s="10"/>
      <c r="F3884" s="8"/>
      <c r="G3884" s="11" t="e">
        <f ca="1">_xlfn.IFS(OR(F3884="",D3884=""),"",FIND(C3884,D3884,1)=1,LOOKUP(1,0/((宿舍收费标准!$B$2:$B$119=D3884)*(宿舍收费标准!$C$2:$C$119=F3884)),宿舍收费标准!$D$2:$D$119))</f>
        <v>#NAME?</v>
      </c>
      <c r="H3884" s="10"/>
      <c r="I3884" s="10"/>
      <c r="J3884" s="10"/>
      <c r="K3884" s="10"/>
      <c r="L3884" s="8"/>
      <c r="M3884" s="9" t="e">
        <f t="shared" ca="1" si="120"/>
        <v>#NAME?</v>
      </c>
      <c r="N3884" s="11" t="e">
        <f t="shared" ca="1" si="121"/>
        <v>#NAME?</v>
      </c>
    </row>
    <row r="3885" spans="1:14" x14ac:dyDescent="0.2">
      <c r="A3885" s="10"/>
      <c r="B3885" s="10"/>
      <c r="C3885" s="10"/>
      <c r="D3885" s="10"/>
      <c r="E3885" s="10"/>
      <c r="F3885" s="8"/>
      <c r="G3885" s="11" t="e">
        <f ca="1">_xlfn.IFS(OR(F3885="",D3885=""),"",FIND(C3885,D3885,1)=1,LOOKUP(1,0/((宿舍收费标准!$B$2:$B$119=D3885)*(宿舍收费标准!$C$2:$C$119=F3885)),宿舍收费标准!$D$2:$D$119))</f>
        <v>#NAME?</v>
      </c>
      <c r="H3885" s="10"/>
      <c r="I3885" s="10"/>
      <c r="J3885" s="10"/>
      <c r="K3885" s="10"/>
      <c r="L3885" s="8"/>
      <c r="M3885" s="9" t="e">
        <f t="shared" ca="1" si="120"/>
        <v>#NAME?</v>
      </c>
      <c r="N3885" s="11" t="e">
        <f t="shared" ca="1" si="121"/>
        <v>#NAME?</v>
      </c>
    </row>
    <row r="3886" spans="1:14" x14ac:dyDescent="0.2">
      <c r="A3886" s="10"/>
      <c r="B3886" s="10"/>
      <c r="C3886" s="10"/>
      <c r="D3886" s="10"/>
      <c r="E3886" s="10"/>
      <c r="F3886" s="8"/>
      <c r="G3886" s="11" t="e">
        <f ca="1">_xlfn.IFS(OR(F3886="",D3886=""),"",FIND(C3886,D3886,1)=1,LOOKUP(1,0/((宿舍收费标准!$B$2:$B$119=D3886)*(宿舍收费标准!$C$2:$C$119=F3886)),宿舍收费标准!$D$2:$D$119))</f>
        <v>#NAME?</v>
      </c>
      <c r="H3886" s="10"/>
      <c r="I3886" s="10"/>
      <c r="J3886" s="10"/>
      <c r="K3886" s="10"/>
      <c r="L3886" s="8"/>
      <c r="M3886" s="9" t="e">
        <f t="shared" ca="1" si="120"/>
        <v>#NAME?</v>
      </c>
      <c r="N3886" s="11" t="e">
        <f t="shared" ca="1" si="121"/>
        <v>#NAME?</v>
      </c>
    </row>
    <row r="3887" spans="1:14" x14ac:dyDescent="0.2">
      <c r="A3887" s="10"/>
      <c r="B3887" s="10"/>
      <c r="C3887" s="10"/>
      <c r="D3887" s="10"/>
      <c r="E3887" s="10"/>
      <c r="F3887" s="8"/>
      <c r="G3887" s="11" t="e">
        <f ca="1">_xlfn.IFS(OR(F3887="",D3887=""),"",FIND(C3887,D3887,1)=1,LOOKUP(1,0/((宿舍收费标准!$B$2:$B$119=D3887)*(宿舍收费标准!$C$2:$C$119=F3887)),宿舍收费标准!$D$2:$D$119))</f>
        <v>#NAME?</v>
      </c>
      <c r="H3887" s="10"/>
      <c r="I3887" s="10"/>
      <c r="J3887" s="10"/>
      <c r="K3887" s="10"/>
      <c r="L3887" s="8"/>
      <c r="M3887" s="9" t="e">
        <f t="shared" ca="1" si="120"/>
        <v>#NAME?</v>
      </c>
      <c r="N3887" s="11" t="e">
        <f t="shared" ca="1" si="121"/>
        <v>#NAME?</v>
      </c>
    </row>
    <row r="3888" spans="1:14" x14ac:dyDescent="0.2">
      <c r="A3888" s="10"/>
      <c r="B3888" s="10"/>
      <c r="C3888" s="10"/>
      <c r="D3888" s="10"/>
      <c r="E3888" s="10"/>
      <c r="F3888" s="8"/>
      <c r="G3888" s="11" t="e">
        <f ca="1">_xlfn.IFS(OR(F3888="",D3888=""),"",FIND(C3888,D3888,1)=1,LOOKUP(1,0/((宿舍收费标准!$B$2:$B$119=D3888)*(宿舍收费标准!$C$2:$C$119=F3888)),宿舍收费标准!$D$2:$D$119))</f>
        <v>#NAME?</v>
      </c>
      <c r="H3888" s="10"/>
      <c r="I3888" s="10"/>
      <c r="J3888" s="10"/>
      <c r="K3888" s="10"/>
      <c r="L3888" s="8"/>
      <c r="M3888" s="9" t="e">
        <f t="shared" ca="1" si="120"/>
        <v>#NAME?</v>
      </c>
      <c r="N3888" s="11" t="e">
        <f t="shared" ca="1" si="121"/>
        <v>#NAME?</v>
      </c>
    </row>
    <row r="3889" spans="1:14" x14ac:dyDescent="0.2">
      <c r="A3889" s="10"/>
      <c r="B3889" s="10"/>
      <c r="C3889" s="10"/>
      <c r="D3889" s="10"/>
      <c r="E3889" s="10"/>
      <c r="F3889" s="8"/>
      <c r="G3889" s="11" t="e">
        <f ca="1">_xlfn.IFS(OR(F3889="",D3889=""),"",FIND(C3889,D3889,1)=1,LOOKUP(1,0/((宿舍收费标准!$B$2:$B$119=D3889)*(宿舍收费标准!$C$2:$C$119=F3889)),宿舍收费标准!$D$2:$D$119))</f>
        <v>#NAME?</v>
      </c>
      <c r="H3889" s="10"/>
      <c r="I3889" s="10"/>
      <c r="J3889" s="10"/>
      <c r="K3889" s="10"/>
      <c r="L3889" s="8"/>
      <c r="M3889" s="9" t="e">
        <f t="shared" ca="1" si="120"/>
        <v>#NAME?</v>
      </c>
      <c r="N3889" s="11" t="e">
        <f t="shared" ca="1" si="121"/>
        <v>#NAME?</v>
      </c>
    </row>
    <row r="3890" spans="1:14" x14ac:dyDescent="0.2">
      <c r="A3890" s="10"/>
      <c r="B3890" s="10"/>
      <c r="C3890" s="10"/>
      <c r="D3890" s="10"/>
      <c r="E3890" s="10"/>
      <c r="F3890" s="8"/>
      <c r="G3890" s="11" t="e">
        <f ca="1">_xlfn.IFS(OR(F3890="",D3890=""),"",FIND(C3890,D3890,1)=1,LOOKUP(1,0/((宿舍收费标准!$B$2:$B$119=D3890)*(宿舍收费标准!$C$2:$C$119=F3890)),宿舍收费标准!$D$2:$D$119))</f>
        <v>#NAME?</v>
      </c>
      <c r="H3890" s="10"/>
      <c r="I3890" s="10"/>
      <c r="J3890" s="10"/>
      <c r="K3890" s="10"/>
      <c r="L3890" s="8"/>
      <c r="M3890" s="9" t="e">
        <f t="shared" ca="1" si="120"/>
        <v>#NAME?</v>
      </c>
      <c r="N3890" s="11" t="e">
        <f t="shared" ca="1" si="121"/>
        <v>#NAME?</v>
      </c>
    </row>
    <row r="3891" spans="1:14" x14ac:dyDescent="0.2">
      <c r="A3891" s="10"/>
      <c r="B3891" s="10"/>
      <c r="C3891" s="10"/>
      <c r="D3891" s="10"/>
      <c r="E3891" s="10"/>
      <c r="F3891" s="8"/>
      <c r="G3891" s="11" t="e">
        <f ca="1">_xlfn.IFS(OR(F3891="",D3891=""),"",FIND(C3891,D3891,1)=1,LOOKUP(1,0/((宿舍收费标准!$B$2:$B$119=D3891)*(宿舍收费标准!$C$2:$C$119=F3891)),宿舍收费标准!$D$2:$D$119))</f>
        <v>#NAME?</v>
      </c>
      <c r="H3891" s="10"/>
      <c r="I3891" s="10"/>
      <c r="J3891" s="10"/>
      <c r="K3891" s="10"/>
      <c r="L3891" s="8"/>
      <c r="M3891" s="9" t="e">
        <f t="shared" ca="1" si="120"/>
        <v>#NAME?</v>
      </c>
      <c r="N3891" s="11" t="e">
        <f t="shared" ca="1" si="121"/>
        <v>#NAME?</v>
      </c>
    </row>
    <row r="3892" spans="1:14" x14ac:dyDescent="0.2">
      <c r="A3892" s="10"/>
      <c r="B3892" s="10"/>
      <c r="C3892" s="10"/>
      <c r="D3892" s="10"/>
      <c r="E3892" s="10"/>
      <c r="F3892" s="8"/>
      <c r="G3892" s="11" t="e">
        <f ca="1">_xlfn.IFS(OR(F3892="",D3892=""),"",FIND(C3892,D3892,1)=1,LOOKUP(1,0/((宿舍收费标准!$B$2:$B$119=D3892)*(宿舍收费标准!$C$2:$C$119=F3892)),宿舍收费标准!$D$2:$D$119))</f>
        <v>#NAME?</v>
      </c>
      <c r="H3892" s="10"/>
      <c r="I3892" s="10"/>
      <c r="J3892" s="10"/>
      <c r="K3892" s="10"/>
      <c r="L3892" s="8"/>
      <c r="M3892" s="9" t="e">
        <f t="shared" ca="1" si="120"/>
        <v>#NAME?</v>
      </c>
      <c r="N3892" s="11" t="e">
        <f t="shared" ca="1" si="121"/>
        <v>#NAME?</v>
      </c>
    </row>
    <row r="3893" spans="1:14" x14ac:dyDescent="0.2">
      <c r="A3893" s="10"/>
      <c r="B3893" s="10"/>
      <c r="C3893" s="10"/>
      <c r="D3893" s="10"/>
      <c r="E3893" s="10"/>
      <c r="F3893" s="8"/>
      <c r="G3893" s="11" t="e">
        <f ca="1">_xlfn.IFS(OR(F3893="",D3893=""),"",FIND(C3893,D3893,1)=1,LOOKUP(1,0/((宿舍收费标准!$B$2:$B$119=D3893)*(宿舍收费标准!$C$2:$C$119=F3893)),宿舍收费标准!$D$2:$D$119))</f>
        <v>#NAME?</v>
      </c>
      <c r="H3893" s="10"/>
      <c r="I3893" s="10"/>
      <c r="J3893" s="10"/>
      <c r="K3893" s="10"/>
      <c r="L3893" s="8"/>
      <c r="M3893" s="9" t="e">
        <f t="shared" ca="1" si="120"/>
        <v>#NAME?</v>
      </c>
      <c r="N3893" s="11" t="e">
        <f t="shared" ca="1" si="121"/>
        <v>#NAME?</v>
      </c>
    </row>
    <row r="3894" spans="1:14" x14ac:dyDescent="0.2">
      <c r="A3894" s="10"/>
      <c r="B3894" s="10"/>
      <c r="C3894" s="10"/>
      <c r="D3894" s="10"/>
      <c r="E3894" s="10"/>
      <c r="F3894" s="8"/>
      <c r="G3894" s="11" t="e">
        <f ca="1">_xlfn.IFS(OR(F3894="",D3894=""),"",FIND(C3894,D3894,1)=1,LOOKUP(1,0/((宿舍收费标准!$B$2:$B$119=D3894)*(宿舍收费标准!$C$2:$C$119=F3894)),宿舍收费标准!$D$2:$D$119))</f>
        <v>#NAME?</v>
      </c>
      <c r="H3894" s="10"/>
      <c r="I3894" s="10"/>
      <c r="J3894" s="10"/>
      <c r="K3894" s="10"/>
      <c r="L3894" s="8"/>
      <c r="M3894" s="9" t="e">
        <f t="shared" ca="1" si="120"/>
        <v>#NAME?</v>
      </c>
      <c r="N3894" s="11" t="e">
        <f t="shared" ca="1" si="121"/>
        <v>#NAME?</v>
      </c>
    </row>
    <row r="3895" spans="1:14" x14ac:dyDescent="0.2">
      <c r="A3895" s="10"/>
      <c r="B3895" s="10"/>
      <c r="C3895" s="10"/>
      <c r="D3895" s="10"/>
      <c r="E3895" s="10"/>
      <c r="F3895" s="8"/>
      <c r="G3895" s="11" t="e">
        <f ca="1">_xlfn.IFS(OR(F3895="",D3895=""),"",FIND(C3895,D3895,1)=1,LOOKUP(1,0/((宿舍收费标准!$B$2:$B$119=D3895)*(宿舍收费标准!$C$2:$C$119=F3895)),宿舍收费标准!$D$2:$D$119))</f>
        <v>#NAME?</v>
      </c>
      <c r="H3895" s="10"/>
      <c r="I3895" s="10"/>
      <c r="J3895" s="10"/>
      <c r="K3895" s="10"/>
      <c r="L3895" s="8"/>
      <c r="M3895" s="9" t="e">
        <f t="shared" ca="1" si="120"/>
        <v>#NAME?</v>
      </c>
      <c r="N3895" s="11" t="e">
        <f t="shared" ca="1" si="121"/>
        <v>#NAME?</v>
      </c>
    </row>
    <row r="3896" spans="1:14" x14ac:dyDescent="0.2">
      <c r="A3896" s="10"/>
      <c r="B3896" s="10"/>
      <c r="C3896" s="10"/>
      <c r="D3896" s="10"/>
      <c r="E3896" s="10"/>
      <c r="F3896" s="8"/>
      <c r="G3896" s="11" t="e">
        <f ca="1">_xlfn.IFS(OR(F3896="",D3896=""),"",FIND(C3896,D3896,1)=1,LOOKUP(1,0/((宿舍收费标准!$B$2:$B$119=D3896)*(宿舍收费标准!$C$2:$C$119=F3896)),宿舍收费标准!$D$2:$D$119))</f>
        <v>#NAME?</v>
      </c>
      <c r="H3896" s="10"/>
      <c r="I3896" s="10"/>
      <c r="J3896" s="10"/>
      <c r="K3896" s="10"/>
      <c r="L3896" s="8"/>
      <c r="M3896" s="9" t="e">
        <f t="shared" ca="1" si="120"/>
        <v>#NAME?</v>
      </c>
      <c r="N3896" s="11" t="e">
        <f t="shared" ca="1" si="121"/>
        <v>#NAME?</v>
      </c>
    </row>
    <row r="3897" spans="1:14" x14ac:dyDescent="0.2">
      <c r="A3897" s="10"/>
      <c r="B3897" s="10"/>
      <c r="C3897" s="10"/>
      <c r="D3897" s="10"/>
      <c r="E3897" s="10"/>
      <c r="F3897" s="8"/>
      <c r="G3897" s="11" t="e">
        <f ca="1">_xlfn.IFS(OR(F3897="",D3897=""),"",FIND(C3897,D3897,1)=1,LOOKUP(1,0/((宿舍收费标准!$B$2:$B$119=D3897)*(宿舍收费标准!$C$2:$C$119=F3897)),宿舍收费标准!$D$2:$D$119))</f>
        <v>#NAME?</v>
      </c>
      <c r="H3897" s="10"/>
      <c r="I3897" s="10"/>
      <c r="J3897" s="10"/>
      <c r="K3897" s="10"/>
      <c r="L3897" s="8"/>
      <c r="M3897" s="9" t="e">
        <f t="shared" ca="1" si="120"/>
        <v>#NAME?</v>
      </c>
      <c r="N3897" s="11" t="e">
        <f t="shared" ca="1" si="121"/>
        <v>#NAME?</v>
      </c>
    </row>
    <row r="3898" spans="1:14" x14ac:dyDescent="0.2">
      <c r="A3898" s="10"/>
      <c r="B3898" s="10"/>
      <c r="C3898" s="10"/>
      <c r="D3898" s="10"/>
      <c r="E3898" s="10"/>
      <c r="F3898" s="8"/>
      <c r="G3898" s="11" t="e">
        <f ca="1">_xlfn.IFS(OR(F3898="",D3898=""),"",FIND(C3898,D3898,1)=1,LOOKUP(1,0/((宿舍收费标准!$B$2:$B$119=D3898)*(宿舍收费标准!$C$2:$C$119=F3898)),宿舍收费标准!$D$2:$D$119))</f>
        <v>#NAME?</v>
      </c>
      <c r="H3898" s="10"/>
      <c r="I3898" s="10"/>
      <c r="J3898" s="10"/>
      <c r="K3898" s="10"/>
      <c r="L3898" s="8"/>
      <c r="M3898" s="9" t="e">
        <f t="shared" ca="1" si="120"/>
        <v>#NAME?</v>
      </c>
      <c r="N3898" s="11" t="e">
        <f t="shared" ca="1" si="121"/>
        <v>#NAME?</v>
      </c>
    </row>
    <row r="3899" spans="1:14" x14ac:dyDescent="0.2">
      <c r="A3899" s="10"/>
      <c r="B3899" s="10"/>
      <c r="C3899" s="10"/>
      <c r="D3899" s="10"/>
      <c r="E3899" s="10"/>
      <c r="F3899" s="8"/>
      <c r="G3899" s="11" t="e">
        <f ca="1">_xlfn.IFS(OR(F3899="",D3899=""),"",FIND(C3899,D3899,1)=1,LOOKUP(1,0/((宿舍收费标准!$B$2:$B$119=D3899)*(宿舍收费标准!$C$2:$C$119=F3899)),宿舍收费标准!$D$2:$D$119))</f>
        <v>#NAME?</v>
      </c>
      <c r="H3899" s="10"/>
      <c r="I3899" s="10"/>
      <c r="J3899" s="10"/>
      <c r="K3899" s="10"/>
      <c r="L3899" s="8"/>
      <c r="M3899" s="9" t="e">
        <f t="shared" ca="1" si="120"/>
        <v>#NAME?</v>
      </c>
      <c r="N3899" s="11" t="e">
        <f t="shared" ca="1" si="121"/>
        <v>#NAME?</v>
      </c>
    </row>
    <row r="3900" spans="1:14" x14ac:dyDescent="0.2">
      <c r="A3900" s="10"/>
      <c r="B3900" s="10"/>
      <c r="C3900" s="10"/>
      <c r="D3900" s="10"/>
      <c r="E3900" s="10"/>
      <c r="F3900" s="8"/>
      <c r="G3900" s="11" t="e">
        <f ca="1">_xlfn.IFS(OR(F3900="",D3900=""),"",FIND(C3900,D3900,1)=1,LOOKUP(1,0/((宿舍收费标准!$B$2:$B$119=D3900)*(宿舍收费标准!$C$2:$C$119=F3900)),宿舍收费标准!$D$2:$D$119))</f>
        <v>#NAME?</v>
      </c>
      <c r="H3900" s="10"/>
      <c r="I3900" s="10"/>
      <c r="J3900" s="10"/>
      <c r="K3900" s="10"/>
      <c r="L3900" s="8"/>
      <c r="M3900" s="9" t="e">
        <f t="shared" ca="1" si="120"/>
        <v>#NAME?</v>
      </c>
      <c r="N3900" s="11" t="e">
        <f t="shared" ca="1" si="121"/>
        <v>#NAME?</v>
      </c>
    </row>
    <row r="3901" spans="1:14" x14ac:dyDescent="0.2">
      <c r="A3901" s="10"/>
      <c r="B3901" s="10"/>
      <c r="C3901" s="10"/>
      <c r="D3901" s="10"/>
      <c r="E3901" s="10"/>
      <c r="F3901" s="8"/>
      <c r="G3901" s="11" t="e">
        <f ca="1">_xlfn.IFS(OR(F3901="",D3901=""),"",FIND(C3901,D3901,1)=1,LOOKUP(1,0/((宿舍收费标准!$B$2:$B$119=D3901)*(宿舍收费标准!$C$2:$C$119=F3901)),宿舍收费标准!$D$2:$D$119))</f>
        <v>#NAME?</v>
      </c>
      <c r="H3901" s="10"/>
      <c r="I3901" s="10"/>
      <c r="J3901" s="10"/>
      <c r="K3901" s="10"/>
      <c r="L3901" s="8"/>
      <c r="M3901" s="9" t="e">
        <f t="shared" ca="1" si="120"/>
        <v>#NAME?</v>
      </c>
      <c r="N3901" s="11" t="e">
        <f t="shared" ca="1" si="121"/>
        <v>#NAME?</v>
      </c>
    </row>
    <row r="3902" spans="1:14" x14ac:dyDescent="0.2">
      <c r="A3902" s="10"/>
      <c r="B3902" s="10"/>
      <c r="C3902" s="10"/>
      <c r="D3902" s="10"/>
      <c r="E3902" s="10"/>
      <c r="F3902" s="8"/>
      <c r="G3902" s="11" t="e">
        <f ca="1">_xlfn.IFS(OR(F3902="",D3902=""),"",FIND(C3902,D3902,1)=1,LOOKUP(1,0/((宿舍收费标准!$B$2:$B$119=D3902)*(宿舍收费标准!$C$2:$C$119=F3902)),宿舍收费标准!$D$2:$D$119))</f>
        <v>#NAME?</v>
      </c>
      <c r="H3902" s="10"/>
      <c r="I3902" s="10"/>
      <c r="J3902" s="10"/>
      <c r="K3902" s="10"/>
      <c r="L3902" s="8"/>
      <c r="M3902" s="9" t="e">
        <f t="shared" ca="1" si="120"/>
        <v>#NAME?</v>
      </c>
      <c r="N3902" s="11" t="e">
        <f t="shared" ca="1" si="121"/>
        <v>#NAME?</v>
      </c>
    </row>
    <row r="3903" spans="1:14" x14ac:dyDescent="0.2">
      <c r="A3903" s="10"/>
      <c r="B3903" s="10"/>
      <c r="C3903" s="10"/>
      <c r="D3903" s="10"/>
      <c r="E3903" s="10"/>
      <c r="F3903" s="8"/>
      <c r="G3903" s="11" t="e">
        <f ca="1">_xlfn.IFS(OR(F3903="",D3903=""),"",FIND(C3903,D3903,1)=1,LOOKUP(1,0/((宿舍收费标准!$B$2:$B$119=D3903)*(宿舍收费标准!$C$2:$C$119=F3903)),宿舍收费标准!$D$2:$D$119))</f>
        <v>#NAME?</v>
      </c>
      <c r="H3903" s="10"/>
      <c r="I3903" s="10"/>
      <c r="J3903" s="10"/>
      <c r="K3903" s="10"/>
      <c r="L3903" s="8"/>
      <c r="M3903" s="9" t="e">
        <f t="shared" ca="1" si="120"/>
        <v>#NAME?</v>
      </c>
      <c r="N3903" s="11" t="e">
        <f t="shared" ca="1" si="121"/>
        <v>#NAME?</v>
      </c>
    </row>
    <row r="3904" spans="1:14" x14ac:dyDescent="0.2">
      <c r="A3904" s="10"/>
      <c r="B3904" s="10"/>
      <c r="C3904" s="10"/>
      <c r="D3904" s="10"/>
      <c r="E3904" s="10"/>
      <c r="F3904" s="8"/>
      <c r="G3904" s="11" t="e">
        <f ca="1">_xlfn.IFS(OR(F3904="",D3904=""),"",FIND(C3904,D3904,1)=1,LOOKUP(1,0/((宿舍收费标准!$B$2:$B$119=D3904)*(宿舍收费标准!$C$2:$C$119=F3904)),宿舍收费标准!$D$2:$D$119))</f>
        <v>#NAME?</v>
      </c>
      <c r="H3904" s="10"/>
      <c r="I3904" s="10"/>
      <c r="J3904" s="10"/>
      <c r="K3904" s="10"/>
      <c r="L3904" s="8"/>
      <c r="M3904" s="9" t="e">
        <f t="shared" ca="1" si="120"/>
        <v>#NAME?</v>
      </c>
      <c r="N3904" s="11" t="e">
        <f t="shared" ca="1" si="121"/>
        <v>#NAME?</v>
      </c>
    </row>
    <row r="3905" spans="1:14" x14ac:dyDescent="0.2">
      <c r="A3905" s="10"/>
      <c r="B3905" s="10"/>
      <c r="C3905" s="10"/>
      <c r="D3905" s="10"/>
      <c r="E3905" s="10"/>
      <c r="F3905" s="8"/>
      <c r="G3905" s="11" t="e">
        <f ca="1">_xlfn.IFS(OR(F3905="",D3905=""),"",FIND(C3905,D3905,1)=1,LOOKUP(1,0/((宿舍收费标准!$B$2:$B$119=D3905)*(宿舍收费标准!$C$2:$C$119=F3905)),宿舍收费标准!$D$2:$D$119))</f>
        <v>#NAME?</v>
      </c>
      <c r="H3905" s="10"/>
      <c r="I3905" s="10"/>
      <c r="J3905" s="10"/>
      <c r="K3905" s="10"/>
      <c r="L3905" s="8"/>
      <c r="M3905" s="9" t="e">
        <f t="shared" ca="1" si="120"/>
        <v>#NAME?</v>
      </c>
      <c r="N3905" s="11" t="e">
        <f t="shared" ca="1" si="121"/>
        <v>#NAME?</v>
      </c>
    </row>
    <row r="3906" spans="1:14" x14ac:dyDescent="0.2">
      <c r="A3906" s="10"/>
      <c r="B3906" s="10"/>
      <c r="C3906" s="10"/>
      <c r="D3906" s="10"/>
      <c r="E3906" s="10"/>
      <c r="F3906" s="8"/>
      <c r="G3906" s="11" t="e">
        <f ca="1">_xlfn.IFS(OR(F3906="",D3906=""),"",FIND(C3906,D3906,1)=1,LOOKUP(1,0/((宿舍收费标准!$B$2:$B$119=D3906)*(宿舍收费标准!$C$2:$C$119=F3906)),宿舍收费标准!$D$2:$D$119))</f>
        <v>#NAME?</v>
      </c>
      <c r="H3906" s="10"/>
      <c r="I3906" s="10"/>
      <c r="J3906" s="10"/>
      <c r="K3906" s="10"/>
      <c r="L3906" s="8"/>
      <c r="M3906" s="9" t="e">
        <f t="shared" ca="1" si="120"/>
        <v>#NAME?</v>
      </c>
      <c r="N3906" s="11" t="e">
        <f t="shared" ca="1" si="121"/>
        <v>#NAME?</v>
      </c>
    </row>
    <row r="3907" spans="1:14" x14ac:dyDescent="0.2">
      <c r="A3907" s="10"/>
      <c r="B3907" s="10"/>
      <c r="C3907" s="10"/>
      <c r="D3907" s="10"/>
      <c r="E3907" s="10"/>
      <c r="F3907" s="8"/>
      <c r="G3907" s="11" t="e">
        <f ca="1">_xlfn.IFS(OR(F3907="",D3907=""),"",FIND(C3907,D3907,1)=1,LOOKUP(1,0/((宿舍收费标准!$B$2:$B$119=D3907)*(宿舍收费标准!$C$2:$C$119=F3907)),宿舍收费标准!$D$2:$D$119))</f>
        <v>#NAME?</v>
      </c>
      <c r="H3907" s="10"/>
      <c r="I3907" s="10"/>
      <c r="J3907" s="10"/>
      <c r="K3907" s="10"/>
      <c r="L3907" s="8"/>
      <c r="M3907" s="9" t="e">
        <f t="shared" ca="1" si="120"/>
        <v>#NAME?</v>
      </c>
      <c r="N3907" s="11" t="e">
        <f t="shared" ca="1" si="121"/>
        <v>#NAME?</v>
      </c>
    </row>
    <row r="3908" spans="1:14" x14ac:dyDescent="0.2">
      <c r="A3908" s="10"/>
      <c r="B3908" s="10"/>
      <c r="C3908" s="10"/>
      <c r="D3908" s="10"/>
      <c r="E3908" s="10"/>
      <c r="F3908" s="8"/>
      <c r="G3908" s="11" t="e">
        <f ca="1">_xlfn.IFS(OR(F3908="",D3908=""),"",FIND(C3908,D3908,1)=1,LOOKUP(1,0/((宿舍收费标准!$B$2:$B$119=D3908)*(宿舍收费标准!$C$2:$C$119=F3908)),宿舍收费标准!$D$2:$D$119))</f>
        <v>#NAME?</v>
      </c>
      <c r="H3908" s="10"/>
      <c r="I3908" s="10"/>
      <c r="J3908" s="10"/>
      <c r="K3908" s="10"/>
      <c r="L3908" s="8"/>
      <c r="M3908" s="9" t="e">
        <f t="shared" ca="1" si="120"/>
        <v>#NAME?</v>
      </c>
      <c r="N3908" s="11" t="e">
        <f t="shared" ca="1" si="121"/>
        <v>#NAME?</v>
      </c>
    </row>
    <row r="3909" spans="1:14" x14ac:dyDescent="0.2">
      <c r="A3909" s="10"/>
      <c r="B3909" s="10"/>
      <c r="C3909" s="10"/>
      <c r="D3909" s="10"/>
      <c r="E3909" s="10"/>
      <c r="F3909" s="8"/>
      <c r="G3909" s="11" t="e">
        <f ca="1">_xlfn.IFS(OR(F3909="",D3909=""),"",FIND(C3909,D3909,1)=1,LOOKUP(1,0/((宿舍收费标准!$B$2:$B$119=D3909)*(宿舍收费标准!$C$2:$C$119=F3909)),宿舍收费标准!$D$2:$D$119))</f>
        <v>#NAME?</v>
      </c>
      <c r="H3909" s="10"/>
      <c r="I3909" s="10"/>
      <c r="J3909" s="10"/>
      <c r="K3909" s="10"/>
      <c r="L3909" s="8"/>
      <c r="M3909" s="9" t="e">
        <f t="shared" ca="1" si="120"/>
        <v>#NAME?</v>
      </c>
      <c r="N3909" s="11" t="e">
        <f t="shared" ca="1" si="121"/>
        <v>#NAME?</v>
      </c>
    </row>
    <row r="3910" spans="1:14" x14ac:dyDescent="0.2">
      <c r="A3910" s="10"/>
      <c r="B3910" s="10"/>
      <c r="C3910" s="10"/>
      <c r="D3910" s="10"/>
      <c r="E3910" s="10"/>
      <c r="F3910" s="8"/>
      <c r="G3910" s="11" t="e">
        <f ca="1">_xlfn.IFS(OR(F3910="",D3910=""),"",FIND(C3910,D3910,1)=1,LOOKUP(1,0/((宿舍收费标准!$B$2:$B$119=D3910)*(宿舍收费标准!$C$2:$C$119=F3910)),宿舍收费标准!$D$2:$D$119))</f>
        <v>#NAME?</v>
      </c>
      <c r="H3910" s="10"/>
      <c r="I3910" s="10"/>
      <c r="J3910" s="10"/>
      <c r="K3910" s="10"/>
      <c r="L3910" s="8"/>
      <c r="M3910" s="9" t="e">
        <f t="shared" ca="1" si="120"/>
        <v>#NAME?</v>
      </c>
      <c r="N3910" s="11" t="e">
        <f t="shared" ca="1" si="121"/>
        <v>#NAME?</v>
      </c>
    </row>
    <row r="3911" spans="1:14" x14ac:dyDescent="0.2">
      <c r="A3911" s="10"/>
      <c r="B3911" s="10"/>
      <c r="C3911" s="10"/>
      <c r="D3911" s="10"/>
      <c r="E3911" s="10"/>
      <c r="F3911" s="8"/>
      <c r="G3911" s="11" t="e">
        <f ca="1">_xlfn.IFS(OR(F3911="",D3911=""),"",FIND(C3911,D3911,1)=1,LOOKUP(1,0/((宿舍收费标准!$B$2:$B$119=D3911)*(宿舍收费标准!$C$2:$C$119=F3911)),宿舍收费标准!$D$2:$D$119))</f>
        <v>#NAME?</v>
      </c>
      <c r="H3911" s="10"/>
      <c r="I3911" s="10"/>
      <c r="J3911" s="10"/>
      <c r="K3911" s="10"/>
      <c r="L3911" s="8"/>
      <c r="M3911" s="9" t="e">
        <f t="shared" ref="M3911:M3974" ca="1" si="122">_xlfn.IFS(AND(H3911="",I3911="",J3911="",K3911="",L3911=""),"",OR(H3911&lt;&gt;"",I3911&lt;&gt;"",J3911&lt;&gt;"",K3911&lt;&gt;"",L3911&lt;&gt;""),SUM(_xlfn.IFS(AND(H3911&gt;=16,H3911&lt;=31),1,AND(H3911&gt;=1,H3911&lt;=15),0.5,H3911=0,0),_xlfn.IFS(AND(I3911&gt;=16,I3911&lt;=31),1,AND(I3911&gt;=1,I3911&lt;=15),0.5,I3911=0,0),_xlfn.IFS(AND(J3911&gt;=16,J3911&lt;=31),1,AND(J3911&gt;=1,J3911&lt;=15),0.5,J3911=0,0),_xlfn.IFS(AND(K3911&gt;=16,K3911&lt;=31),1,AND(K3911&gt;=1,K3911&lt;=15),0.5,K3911=0,0),_xlfn.IFS(AND(L3911&gt;=16,L3911&lt;=31),1,AND(L3911&gt;=1,L3911&lt;=15),0.5,L3911=0,0)))</f>
        <v>#NAME?</v>
      </c>
      <c r="N3911" s="11" t="e">
        <f t="shared" ref="N3911:N3974" ca="1" si="123">_xlfn.IFS(M3911="","",M3911&lt;&gt;"",G3911/2-G3911/10*M3911)</f>
        <v>#NAME?</v>
      </c>
    </row>
    <row r="3912" spans="1:14" x14ac:dyDescent="0.2">
      <c r="A3912" s="10"/>
      <c r="B3912" s="10"/>
      <c r="C3912" s="10"/>
      <c r="D3912" s="10"/>
      <c r="E3912" s="10"/>
      <c r="F3912" s="8"/>
      <c r="G3912" s="11" t="e">
        <f ca="1">_xlfn.IFS(OR(F3912="",D3912=""),"",FIND(C3912,D3912,1)=1,LOOKUP(1,0/((宿舍收费标准!$B$2:$B$119=D3912)*(宿舍收费标准!$C$2:$C$119=F3912)),宿舍收费标准!$D$2:$D$119))</f>
        <v>#NAME?</v>
      </c>
      <c r="H3912" s="10"/>
      <c r="I3912" s="10"/>
      <c r="J3912" s="10"/>
      <c r="K3912" s="10"/>
      <c r="L3912" s="8"/>
      <c r="M3912" s="9" t="e">
        <f t="shared" ca="1" si="122"/>
        <v>#NAME?</v>
      </c>
      <c r="N3912" s="11" t="e">
        <f t="shared" ca="1" si="123"/>
        <v>#NAME?</v>
      </c>
    </row>
    <row r="3913" spans="1:14" x14ac:dyDescent="0.2">
      <c r="A3913" s="10"/>
      <c r="B3913" s="10"/>
      <c r="C3913" s="10"/>
      <c r="D3913" s="10"/>
      <c r="E3913" s="10"/>
      <c r="F3913" s="8"/>
      <c r="G3913" s="11" t="e">
        <f ca="1">_xlfn.IFS(OR(F3913="",D3913=""),"",FIND(C3913,D3913,1)=1,LOOKUP(1,0/((宿舍收费标准!$B$2:$B$119=D3913)*(宿舍收费标准!$C$2:$C$119=F3913)),宿舍收费标准!$D$2:$D$119))</f>
        <v>#NAME?</v>
      </c>
      <c r="H3913" s="10"/>
      <c r="I3913" s="10"/>
      <c r="J3913" s="10"/>
      <c r="K3913" s="10"/>
      <c r="L3913" s="8"/>
      <c r="M3913" s="9" t="e">
        <f t="shared" ca="1" si="122"/>
        <v>#NAME?</v>
      </c>
      <c r="N3913" s="11" t="e">
        <f t="shared" ca="1" si="123"/>
        <v>#NAME?</v>
      </c>
    </row>
    <row r="3914" spans="1:14" x14ac:dyDescent="0.2">
      <c r="A3914" s="10"/>
      <c r="B3914" s="10"/>
      <c r="C3914" s="10"/>
      <c r="D3914" s="10"/>
      <c r="E3914" s="10"/>
      <c r="F3914" s="8"/>
      <c r="G3914" s="11" t="e">
        <f ca="1">_xlfn.IFS(OR(F3914="",D3914=""),"",FIND(C3914,D3914,1)=1,LOOKUP(1,0/((宿舍收费标准!$B$2:$B$119=D3914)*(宿舍收费标准!$C$2:$C$119=F3914)),宿舍收费标准!$D$2:$D$119))</f>
        <v>#NAME?</v>
      </c>
      <c r="H3914" s="10"/>
      <c r="I3914" s="10"/>
      <c r="J3914" s="10"/>
      <c r="K3914" s="10"/>
      <c r="L3914" s="8"/>
      <c r="M3914" s="9" t="e">
        <f t="shared" ca="1" si="122"/>
        <v>#NAME?</v>
      </c>
      <c r="N3914" s="11" t="e">
        <f t="shared" ca="1" si="123"/>
        <v>#NAME?</v>
      </c>
    </row>
    <row r="3915" spans="1:14" x14ac:dyDescent="0.2">
      <c r="A3915" s="10"/>
      <c r="B3915" s="10"/>
      <c r="C3915" s="10"/>
      <c r="D3915" s="10"/>
      <c r="E3915" s="10"/>
      <c r="F3915" s="8"/>
      <c r="G3915" s="11" t="e">
        <f ca="1">_xlfn.IFS(OR(F3915="",D3915=""),"",FIND(C3915,D3915,1)=1,LOOKUP(1,0/((宿舍收费标准!$B$2:$B$119=D3915)*(宿舍收费标准!$C$2:$C$119=F3915)),宿舍收费标准!$D$2:$D$119))</f>
        <v>#NAME?</v>
      </c>
      <c r="H3915" s="10"/>
      <c r="I3915" s="10"/>
      <c r="J3915" s="10"/>
      <c r="K3915" s="10"/>
      <c r="L3915" s="8"/>
      <c r="M3915" s="9" t="e">
        <f t="shared" ca="1" si="122"/>
        <v>#NAME?</v>
      </c>
      <c r="N3915" s="11" t="e">
        <f t="shared" ca="1" si="123"/>
        <v>#NAME?</v>
      </c>
    </row>
    <row r="3916" spans="1:14" x14ac:dyDescent="0.2">
      <c r="A3916" s="10"/>
      <c r="B3916" s="10"/>
      <c r="C3916" s="10"/>
      <c r="D3916" s="10"/>
      <c r="E3916" s="10"/>
      <c r="F3916" s="8"/>
      <c r="G3916" s="11" t="e">
        <f ca="1">_xlfn.IFS(OR(F3916="",D3916=""),"",FIND(C3916,D3916,1)=1,LOOKUP(1,0/((宿舍收费标准!$B$2:$B$119=D3916)*(宿舍收费标准!$C$2:$C$119=F3916)),宿舍收费标准!$D$2:$D$119))</f>
        <v>#NAME?</v>
      </c>
      <c r="H3916" s="10"/>
      <c r="I3916" s="10"/>
      <c r="J3916" s="10"/>
      <c r="K3916" s="10"/>
      <c r="L3916" s="8"/>
      <c r="M3916" s="9" t="e">
        <f t="shared" ca="1" si="122"/>
        <v>#NAME?</v>
      </c>
      <c r="N3916" s="11" t="e">
        <f t="shared" ca="1" si="123"/>
        <v>#NAME?</v>
      </c>
    </row>
    <row r="3917" spans="1:14" x14ac:dyDescent="0.2">
      <c r="A3917" s="10"/>
      <c r="B3917" s="10"/>
      <c r="C3917" s="10"/>
      <c r="D3917" s="10"/>
      <c r="E3917" s="10"/>
      <c r="F3917" s="8"/>
      <c r="G3917" s="11" t="e">
        <f ca="1">_xlfn.IFS(OR(F3917="",D3917=""),"",FIND(C3917,D3917,1)=1,LOOKUP(1,0/((宿舍收费标准!$B$2:$B$119=D3917)*(宿舍收费标准!$C$2:$C$119=F3917)),宿舍收费标准!$D$2:$D$119))</f>
        <v>#NAME?</v>
      </c>
      <c r="H3917" s="10"/>
      <c r="I3917" s="10"/>
      <c r="J3917" s="10"/>
      <c r="K3917" s="10"/>
      <c r="L3917" s="8"/>
      <c r="M3917" s="9" t="e">
        <f t="shared" ca="1" si="122"/>
        <v>#NAME?</v>
      </c>
      <c r="N3917" s="11" t="e">
        <f t="shared" ca="1" si="123"/>
        <v>#NAME?</v>
      </c>
    </row>
    <row r="3918" spans="1:14" x14ac:dyDescent="0.2">
      <c r="A3918" s="10"/>
      <c r="B3918" s="10"/>
      <c r="C3918" s="10"/>
      <c r="D3918" s="10"/>
      <c r="E3918" s="10"/>
      <c r="F3918" s="8"/>
      <c r="G3918" s="11" t="e">
        <f ca="1">_xlfn.IFS(OR(F3918="",D3918=""),"",FIND(C3918,D3918,1)=1,LOOKUP(1,0/((宿舍收费标准!$B$2:$B$119=D3918)*(宿舍收费标准!$C$2:$C$119=F3918)),宿舍收费标准!$D$2:$D$119))</f>
        <v>#NAME?</v>
      </c>
      <c r="H3918" s="10"/>
      <c r="I3918" s="10"/>
      <c r="J3918" s="10"/>
      <c r="K3918" s="10"/>
      <c r="L3918" s="8"/>
      <c r="M3918" s="9" t="e">
        <f t="shared" ca="1" si="122"/>
        <v>#NAME?</v>
      </c>
      <c r="N3918" s="11" t="e">
        <f t="shared" ca="1" si="123"/>
        <v>#NAME?</v>
      </c>
    </row>
    <row r="3919" spans="1:14" x14ac:dyDescent="0.2">
      <c r="A3919" s="10"/>
      <c r="B3919" s="10"/>
      <c r="C3919" s="10"/>
      <c r="D3919" s="10"/>
      <c r="E3919" s="10"/>
      <c r="F3919" s="8"/>
      <c r="G3919" s="11" t="e">
        <f ca="1">_xlfn.IFS(OR(F3919="",D3919=""),"",FIND(C3919,D3919,1)=1,LOOKUP(1,0/((宿舍收费标准!$B$2:$B$119=D3919)*(宿舍收费标准!$C$2:$C$119=F3919)),宿舍收费标准!$D$2:$D$119))</f>
        <v>#NAME?</v>
      </c>
      <c r="H3919" s="10"/>
      <c r="I3919" s="10"/>
      <c r="J3919" s="10"/>
      <c r="K3919" s="10"/>
      <c r="L3919" s="8"/>
      <c r="M3919" s="9" t="e">
        <f t="shared" ca="1" si="122"/>
        <v>#NAME?</v>
      </c>
      <c r="N3919" s="11" t="e">
        <f t="shared" ca="1" si="123"/>
        <v>#NAME?</v>
      </c>
    </row>
    <row r="3920" spans="1:14" x14ac:dyDescent="0.2">
      <c r="A3920" s="10"/>
      <c r="B3920" s="10"/>
      <c r="C3920" s="10"/>
      <c r="D3920" s="10"/>
      <c r="E3920" s="10"/>
      <c r="F3920" s="8"/>
      <c r="G3920" s="11" t="e">
        <f ca="1">_xlfn.IFS(OR(F3920="",D3920=""),"",FIND(C3920,D3920,1)=1,LOOKUP(1,0/((宿舍收费标准!$B$2:$B$119=D3920)*(宿舍收费标准!$C$2:$C$119=F3920)),宿舍收费标准!$D$2:$D$119))</f>
        <v>#NAME?</v>
      </c>
      <c r="H3920" s="10"/>
      <c r="I3920" s="10"/>
      <c r="J3920" s="10"/>
      <c r="K3920" s="10"/>
      <c r="L3920" s="8"/>
      <c r="M3920" s="9" t="e">
        <f t="shared" ca="1" si="122"/>
        <v>#NAME?</v>
      </c>
      <c r="N3920" s="11" t="e">
        <f t="shared" ca="1" si="123"/>
        <v>#NAME?</v>
      </c>
    </row>
    <row r="3921" spans="1:14" x14ac:dyDescent="0.2">
      <c r="A3921" s="10"/>
      <c r="B3921" s="10"/>
      <c r="C3921" s="10"/>
      <c r="D3921" s="10"/>
      <c r="E3921" s="10"/>
      <c r="F3921" s="8"/>
      <c r="G3921" s="11" t="e">
        <f ca="1">_xlfn.IFS(OR(F3921="",D3921=""),"",FIND(C3921,D3921,1)=1,LOOKUP(1,0/((宿舍收费标准!$B$2:$B$119=D3921)*(宿舍收费标准!$C$2:$C$119=F3921)),宿舍收费标准!$D$2:$D$119))</f>
        <v>#NAME?</v>
      </c>
      <c r="H3921" s="10"/>
      <c r="I3921" s="10"/>
      <c r="J3921" s="10"/>
      <c r="K3921" s="10"/>
      <c r="L3921" s="8"/>
      <c r="M3921" s="9" t="e">
        <f t="shared" ca="1" si="122"/>
        <v>#NAME?</v>
      </c>
      <c r="N3921" s="11" t="e">
        <f t="shared" ca="1" si="123"/>
        <v>#NAME?</v>
      </c>
    </row>
    <row r="3922" spans="1:14" x14ac:dyDescent="0.2">
      <c r="A3922" s="10"/>
      <c r="B3922" s="10"/>
      <c r="C3922" s="10"/>
      <c r="D3922" s="10"/>
      <c r="E3922" s="10"/>
      <c r="F3922" s="8"/>
      <c r="G3922" s="11" t="e">
        <f ca="1">_xlfn.IFS(OR(F3922="",D3922=""),"",FIND(C3922,D3922,1)=1,LOOKUP(1,0/((宿舍收费标准!$B$2:$B$119=D3922)*(宿舍收费标准!$C$2:$C$119=F3922)),宿舍收费标准!$D$2:$D$119))</f>
        <v>#NAME?</v>
      </c>
      <c r="H3922" s="10"/>
      <c r="I3922" s="10"/>
      <c r="J3922" s="10"/>
      <c r="K3922" s="10"/>
      <c r="L3922" s="8"/>
      <c r="M3922" s="9" t="e">
        <f t="shared" ca="1" si="122"/>
        <v>#NAME?</v>
      </c>
      <c r="N3922" s="11" t="e">
        <f t="shared" ca="1" si="123"/>
        <v>#NAME?</v>
      </c>
    </row>
    <row r="3923" spans="1:14" x14ac:dyDescent="0.2">
      <c r="A3923" s="10"/>
      <c r="B3923" s="10"/>
      <c r="C3923" s="10"/>
      <c r="D3923" s="10"/>
      <c r="E3923" s="10"/>
      <c r="F3923" s="8"/>
      <c r="G3923" s="11" t="e">
        <f ca="1">_xlfn.IFS(OR(F3923="",D3923=""),"",FIND(C3923,D3923,1)=1,LOOKUP(1,0/((宿舍收费标准!$B$2:$B$119=D3923)*(宿舍收费标准!$C$2:$C$119=F3923)),宿舍收费标准!$D$2:$D$119))</f>
        <v>#NAME?</v>
      </c>
      <c r="H3923" s="10"/>
      <c r="I3923" s="10"/>
      <c r="J3923" s="10"/>
      <c r="K3923" s="10"/>
      <c r="L3923" s="8"/>
      <c r="M3923" s="9" t="e">
        <f t="shared" ca="1" si="122"/>
        <v>#NAME?</v>
      </c>
      <c r="N3923" s="11" t="e">
        <f t="shared" ca="1" si="123"/>
        <v>#NAME?</v>
      </c>
    </row>
    <row r="3924" spans="1:14" x14ac:dyDescent="0.2">
      <c r="A3924" s="10"/>
      <c r="B3924" s="10"/>
      <c r="C3924" s="10"/>
      <c r="D3924" s="10"/>
      <c r="E3924" s="10"/>
      <c r="F3924" s="8"/>
      <c r="G3924" s="11" t="e">
        <f ca="1">_xlfn.IFS(OR(F3924="",D3924=""),"",FIND(C3924,D3924,1)=1,LOOKUP(1,0/((宿舍收费标准!$B$2:$B$119=D3924)*(宿舍收费标准!$C$2:$C$119=F3924)),宿舍收费标准!$D$2:$D$119))</f>
        <v>#NAME?</v>
      </c>
      <c r="H3924" s="10"/>
      <c r="I3924" s="10"/>
      <c r="J3924" s="10"/>
      <c r="K3924" s="10"/>
      <c r="L3924" s="8"/>
      <c r="M3924" s="9" t="e">
        <f t="shared" ca="1" si="122"/>
        <v>#NAME?</v>
      </c>
      <c r="N3924" s="11" t="e">
        <f t="shared" ca="1" si="123"/>
        <v>#NAME?</v>
      </c>
    </row>
    <row r="3925" spans="1:14" x14ac:dyDescent="0.2">
      <c r="A3925" s="10"/>
      <c r="B3925" s="10"/>
      <c r="C3925" s="10"/>
      <c r="D3925" s="10"/>
      <c r="E3925" s="10"/>
      <c r="F3925" s="8"/>
      <c r="G3925" s="11" t="e">
        <f ca="1">_xlfn.IFS(OR(F3925="",D3925=""),"",FIND(C3925,D3925,1)=1,LOOKUP(1,0/((宿舍收费标准!$B$2:$B$119=D3925)*(宿舍收费标准!$C$2:$C$119=F3925)),宿舍收费标准!$D$2:$D$119))</f>
        <v>#NAME?</v>
      </c>
      <c r="H3925" s="10"/>
      <c r="I3925" s="10"/>
      <c r="J3925" s="10"/>
      <c r="K3925" s="10"/>
      <c r="L3925" s="8"/>
      <c r="M3925" s="9" t="e">
        <f t="shared" ca="1" si="122"/>
        <v>#NAME?</v>
      </c>
      <c r="N3925" s="11" t="e">
        <f t="shared" ca="1" si="123"/>
        <v>#NAME?</v>
      </c>
    </row>
    <row r="3926" spans="1:14" x14ac:dyDescent="0.2">
      <c r="A3926" s="10"/>
      <c r="B3926" s="10"/>
      <c r="C3926" s="10"/>
      <c r="D3926" s="10"/>
      <c r="E3926" s="10"/>
      <c r="F3926" s="8"/>
      <c r="G3926" s="11" t="e">
        <f ca="1">_xlfn.IFS(OR(F3926="",D3926=""),"",FIND(C3926,D3926,1)=1,LOOKUP(1,0/((宿舍收费标准!$B$2:$B$119=D3926)*(宿舍收费标准!$C$2:$C$119=F3926)),宿舍收费标准!$D$2:$D$119))</f>
        <v>#NAME?</v>
      </c>
      <c r="H3926" s="10"/>
      <c r="I3926" s="10"/>
      <c r="J3926" s="10"/>
      <c r="K3926" s="10"/>
      <c r="L3926" s="8"/>
      <c r="M3926" s="9" t="e">
        <f t="shared" ca="1" si="122"/>
        <v>#NAME?</v>
      </c>
      <c r="N3926" s="11" t="e">
        <f t="shared" ca="1" si="123"/>
        <v>#NAME?</v>
      </c>
    </row>
    <row r="3927" spans="1:14" x14ac:dyDescent="0.2">
      <c r="A3927" s="10"/>
      <c r="B3927" s="10"/>
      <c r="C3927" s="10"/>
      <c r="D3927" s="10"/>
      <c r="E3927" s="10"/>
      <c r="F3927" s="8"/>
      <c r="G3927" s="11" t="e">
        <f ca="1">_xlfn.IFS(OR(F3927="",D3927=""),"",FIND(C3927,D3927,1)=1,LOOKUP(1,0/((宿舍收费标准!$B$2:$B$119=D3927)*(宿舍收费标准!$C$2:$C$119=F3927)),宿舍收费标准!$D$2:$D$119))</f>
        <v>#NAME?</v>
      </c>
      <c r="H3927" s="10"/>
      <c r="I3927" s="10"/>
      <c r="J3927" s="10"/>
      <c r="K3927" s="10"/>
      <c r="L3927" s="8"/>
      <c r="M3927" s="9" t="e">
        <f t="shared" ca="1" si="122"/>
        <v>#NAME?</v>
      </c>
      <c r="N3927" s="11" t="e">
        <f t="shared" ca="1" si="123"/>
        <v>#NAME?</v>
      </c>
    </row>
    <row r="3928" spans="1:14" x14ac:dyDescent="0.2">
      <c r="A3928" s="10"/>
      <c r="B3928" s="10"/>
      <c r="C3928" s="10"/>
      <c r="D3928" s="10"/>
      <c r="E3928" s="10"/>
      <c r="F3928" s="8"/>
      <c r="G3928" s="11" t="e">
        <f ca="1">_xlfn.IFS(OR(F3928="",D3928=""),"",FIND(C3928,D3928,1)=1,LOOKUP(1,0/((宿舍收费标准!$B$2:$B$119=D3928)*(宿舍收费标准!$C$2:$C$119=F3928)),宿舍收费标准!$D$2:$D$119))</f>
        <v>#NAME?</v>
      </c>
      <c r="H3928" s="10"/>
      <c r="I3928" s="10"/>
      <c r="J3928" s="10"/>
      <c r="K3928" s="10"/>
      <c r="L3928" s="8"/>
      <c r="M3928" s="9" t="e">
        <f t="shared" ca="1" si="122"/>
        <v>#NAME?</v>
      </c>
      <c r="N3928" s="11" t="e">
        <f t="shared" ca="1" si="123"/>
        <v>#NAME?</v>
      </c>
    </row>
    <row r="3929" spans="1:14" x14ac:dyDescent="0.2">
      <c r="A3929" s="10"/>
      <c r="B3929" s="10"/>
      <c r="C3929" s="10"/>
      <c r="D3929" s="10"/>
      <c r="E3929" s="10"/>
      <c r="F3929" s="8"/>
      <c r="G3929" s="11" t="e">
        <f ca="1">_xlfn.IFS(OR(F3929="",D3929=""),"",FIND(C3929,D3929,1)=1,LOOKUP(1,0/((宿舍收费标准!$B$2:$B$119=D3929)*(宿舍收费标准!$C$2:$C$119=F3929)),宿舍收费标准!$D$2:$D$119))</f>
        <v>#NAME?</v>
      </c>
      <c r="H3929" s="10"/>
      <c r="I3929" s="10"/>
      <c r="J3929" s="10"/>
      <c r="K3929" s="10"/>
      <c r="L3929" s="8"/>
      <c r="M3929" s="9" t="e">
        <f t="shared" ca="1" si="122"/>
        <v>#NAME?</v>
      </c>
      <c r="N3929" s="11" t="e">
        <f t="shared" ca="1" si="123"/>
        <v>#NAME?</v>
      </c>
    </row>
    <row r="3930" spans="1:14" x14ac:dyDescent="0.2">
      <c r="A3930" s="10"/>
      <c r="B3930" s="10"/>
      <c r="C3930" s="10"/>
      <c r="D3930" s="10"/>
      <c r="E3930" s="10"/>
      <c r="F3930" s="8"/>
      <c r="G3930" s="11" t="e">
        <f ca="1">_xlfn.IFS(OR(F3930="",D3930=""),"",FIND(C3930,D3930,1)=1,LOOKUP(1,0/((宿舍收费标准!$B$2:$B$119=D3930)*(宿舍收费标准!$C$2:$C$119=F3930)),宿舍收费标准!$D$2:$D$119))</f>
        <v>#NAME?</v>
      </c>
      <c r="H3930" s="10"/>
      <c r="I3930" s="10"/>
      <c r="J3930" s="10"/>
      <c r="K3930" s="10"/>
      <c r="L3930" s="8"/>
      <c r="M3930" s="9" t="e">
        <f t="shared" ca="1" si="122"/>
        <v>#NAME?</v>
      </c>
      <c r="N3930" s="11" t="e">
        <f t="shared" ca="1" si="123"/>
        <v>#NAME?</v>
      </c>
    </row>
    <row r="3931" spans="1:14" x14ac:dyDescent="0.2">
      <c r="A3931" s="10"/>
      <c r="B3931" s="10"/>
      <c r="C3931" s="10"/>
      <c r="D3931" s="10"/>
      <c r="E3931" s="10"/>
      <c r="F3931" s="8"/>
      <c r="G3931" s="11" t="e">
        <f ca="1">_xlfn.IFS(OR(F3931="",D3931=""),"",FIND(C3931,D3931,1)=1,LOOKUP(1,0/((宿舍收费标准!$B$2:$B$119=D3931)*(宿舍收费标准!$C$2:$C$119=F3931)),宿舍收费标准!$D$2:$D$119))</f>
        <v>#NAME?</v>
      </c>
      <c r="H3931" s="10"/>
      <c r="I3931" s="10"/>
      <c r="J3931" s="10"/>
      <c r="K3931" s="10"/>
      <c r="L3931" s="8"/>
      <c r="M3931" s="9" t="e">
        <f t="shared" ca="1" si="122"/>
        <v>#NAME?</v>
      </c>
      <c r="N3931" s="11" t="e">
        <f t="shared" ca="1" si="123"/>
        <v>#NAME?</v>
      </c>
    </row>
    <row r="3932" spans="1:14" x14ac:dyDescent="0.2">
      <c r="A3932" s="10"/>
      <c r="B3932" s="10"/>
      <c r="C3932" s="10"/>
      <c r="D3932" s="10"/>
      <c r="E3932" s="10"/>
      <c r="F3932" s="8"/>
      <c r="G3932" s="11" t="e">
        <f ca="1">_xlfn.IFS(OR(F3932="",D3932=""),"",FIND(C3932,D3932,1)=1,LOOKUP(1,0/((宿舍收费标准!$B$2:$B$119=D3932)*(宿舍收费标准!$C$2:$C$119=F3932)),宿舍收费标准!$D$2:$D$119))</f>
        <v>#NAME?</v>
      </c>
      <c r="H3932" s="10"/>
      <c r="I3932" s="10"/>
      <c r="J3932" s="10"/>
      <c r="K3932" s="10"/>
      <c r="L3932" s="8"/>
      <c r="M3932" s="9" t="e">
        <f t="shared" ca="1" si="122"/>
        <v>#NAME?</v>
      </c>
      <c r="N3932" s="11" t="e">
        <f t="shared" ca="1" si="123"/>
        <v>#NAME?</v>
      </c>
    </row>
    <row r="3933" spans="1:14" x14ac:dyDescent="0.2">
      <c r="A3933" s="10"/>
      <c r="B3933" s="10"/>
      <c r="C3933" s="10"/>
      <c r="D3933" s="10"/>
      <c r="E3933" s="10"/>
      <c r="F3933" s="8"/>
      <c r="G3933" s="11" t="e">
        <f ca="1">_xlfn.IFS(OR(F3933="",D3933=""),"",FIND(C3933,D3933,1)=1,LOOKUP(1,0/((宿舍收费标准!$B$2:$B$119=D3933)*(宿舍收费标准!$C$2:$C$119=F3933)),宿舍收费标准!$D$2:$D$119))</f>
        <v>#NAME?</v>
      </c>
      <c r="H3933" s="10"/>
      <c r="I3933" s="10"/>
      <c r="J3933" s="10"/>
      <c r="K3933" s="10"/>
      <c r="L3933" s="8"/>
      <c r="M3933" s="9" t="e">
        <f t="shared" ca="1" si="122"/>
        <v>#NAME?</v>
      </c>
      <c r="N3933" s="11" t="e">
        <f t="shared" ca="1" si="123"/>
        <v>#NAME?</v>
      </c>
    </row>
    <row r="3934" spans="1:14" x14ac:dyDescent="0.2">
      <c r="A3934" s="10"/>
      <c r="B3934" s="10"/>
      <c r="C3934" s="10"/>
      <c r="D3934" s="10"/>
      <c r="E3934" s="10"/>
      <c r="F3934" s="8"/>
      <c r="G3934" s="11" t="e">
        <f ca="1">_xlfn.IFS(OR(F3934="",D3934=""),"",FIND(C3934,D3934,1)=1,LOOKUP(1,0/((宿舍收费标准!$B$2:$B$119=D3934)*(宿舍收费标准!$C$2:$C$119=F3934)),宿舍收费标准!$D$2:$D$119))</f>
        <v>#NAME?</v>
      </c>
      <c r="H3934" s="10"/>
      <c r="I3934" s="10"/>
      <c r="J3934" s="10"/>
      <c r="K3934" s="10"/>
      <c r="L3934" s="8"/>
      <c r="M3934" s="9" t="e">
        <f t="shared" ca="1" si="122"/>
        <v>#NAME?</v>
      </c>
      <c r="N3934" s="11" t="e">
        <f t="shared" ca="1" si="123"/>
        <v>#NAME?</v>
      </c>
    </row>
    <row r="3935" spans="1:14" x14ac:dyDescent="0.2">
      <c r="A3935" s="10"/>
      <c r="B3935" s="10"/>
      <c r="C3935" s="10"/>
      <c r="D3935" s="10"/>
      <c r="E3935" s="10"/>
      <c r="F3935" s="8"/>
      <c r="G3935" s="11" t="e">
        <f ca="1">_xlfn.IFS(OR(F3935="",D3935=""),"",FIND(C3935,D3935,1)=1,LOOKUP(1,0/((宿舍收费标准!$B$2:$B$119=D3935)*(宿舍收费标准!$C$2:$C$119=F3935)),宿舍收费标准!$D$2:$D$119))</f>
        <v>#NAME?</v>
      </c>
      <c r="H3935" s="10"/>
      <c r="I3935" s="10"/>
      <c r="J3935" s="10"/>
      <c r="K3935" s="10"/>
      <c r="L3935" s="8"/>
      <c r="M3935" s="9" t="e">
        <f t="shared" ca="1" si="122"/>
        <v>#NAME?</v>
      </c>
      <c r="N3935" s="11" t="e">
        <f t="shared" ca="1" si="123"/>
        <v>#NAME?</v>
      </c>
    </row>
    <row r="3936" spans="1:14" x14ac:dyDescent="0.2">
      <c r="A3936" s="10"/>
      <c r="B3936" s="10"/>
      <c r="C3936" s="10"/>
      <c r="D3936" s="10"/>
      <c r="E3936" s="10"/>
      <c r="F3936" s="8"/>
      <c r="G3936" s="11" t="e">
        <f ca="1">_xlfn.IFS(OR(F3936="",D3936=""),"",FIND(C3936,D3936,1)=1,LOOKUP(1,0/((宿舍收费标准!$B$2:$B$119=D3936)*(宿舍收费标准!$C$2:$C$119=F3936)),宿舍收费标准!$D$2:$D$119))</f>
        <v>#NAME?</v>
      </c>
      <c r="H3936" s="10"/>
      <c r="I3936" s="10"/>
      <c r="J3936" s="10"/>
      <c r="K3936" s="10"/>
      <c r="L3936" s="8"/>
      <c r="M3936" s="9" t="e">
        <f t="shared" ca="1" si="122"/>
        <v>#NAME?</v>
      </c>
      <c r="N3936" s="11" t="e">
        <f t="shared" ca="1" si="123"/>
        <v>#NAME?</v>
      </c>
    </row>
    <row r="3937" spans="1:14" x14ac:dyDescent="0.2">
      <c r="A3937" s="10"/>
      <c r="B3937" s="10"/>
      <c r="C3937" s="10"/>
      <c r="D3937" s="10"/>
      <c r="E3937" s="10"/>
      <c r="F3937" s="8"/>
      <c r="G3937" s="11" t="e">
        <f ca="1">_xlfn.IFS(OR(F3937="",D3937=""),"",FIND(C3937,D3937,1)=1,LOOKUP(1,0/((宿舍收费标准!$B$2:$B$119=D3937)*(宿舍收费标准!$C$2:$C$119=F3937)),宿舍收费标准!$D$2:$D$119))</f>
        <v>#NAME?</v>
      </c>
      <c r="H3937" s="10"/>
      <c r="I3937" s="10"/>
      <c r="J3937" s="10"/>
      <c r="K3937" s="10"/>
      <c r="L3937" s="8"/>
      <c r="M3937" s="9" t="e">
        <f t="shared" ca="1" si="122"/>
        <v>#NAME?</v>
      </c>
      <c r="N3937" s="11" t="e">
        <f t="shared" ca="1" si="123"/>
        <v>#NAME?</v>
      </c>
    </row>
    <row r="3938" spans="1:14" x14ac:dyDescent="0.2">
      <c r="A3938" s="10"/>
      <c r="B3938" s="10"/>
      <c r="C3938" s="10"/>
      <c r="D3938" s="10"/>
      <c r="E3938" s="10"/>
      <c r="F3938" s="8"/>
      <c r="G3938" s="11" t="e">
        <f ca="1">_xlfn.IFS(OR(F3938="",D3938=""),"",FIND(C3938,D3938,1)=1,LOOKUP(1,0/((宿舍收费标准!$B$2:$B$119=D3938)*(宿舍收费标准!$C$2:$C$119=F3938)),宿舍收费标准!$D$2:$D$119))</f>
        <v>#NAME?</v>
      </c>
      <c r="H3938" s="10"/>
      <c r="I3938" s="10"/>
      <c r="J3938" s="10"/>
      <c r="K3938" s="10"/>
      <c r="L3938" s="8"/>
      <c r="M3938" s="9" t="e">
        <f t="shared" ca="1" si="122"/>
        <v>#NAME?</v>
      </c>
      <c r="N3938" s="11" t="e">
        <f t="shared" ca="1" si="123"/>
        <v>#NAME?</v>
      </c>
    </row>
    <row r="3939" spans="1:14" x14ac:dyDescent="0.2">
      <c r="A3939" s="10"/>
      <c r="B3939" s="10"/>
      <c r="C3939" s="10"/>
      <c r="D3939" s="10"/>
      <c r="E3939" s="10"/>
      <c r="F3939" s="8"/>
      <c r="G3939" s="11" t="e">
        <f ca="1">_xlfn.IFS(OR(F3939="",D3939=""),"",FIND(C3939,D3939,1)=1,LOOKUP(1,0/((宿舍收费标准!$B$2:$B$119=D3939)*(宿舍收费标准!$C$2:$C$119=F3939)),宿舍收费标准!$D$2:$D$119))</f>
        <v>#NAME?</v>
      </c>
      <c r="H3939" s="10"/>
      <c r="I3939" s="10"/>
      <c r="J3939" s="10"/>
      <c r="K3939" s="10"/>
      <c r="L3939" s="8"/>
      <c r="M3939" s="9" t="e">
        <f t="shared" ca="1" si="122"/>
        <v>#NAME?</v>
      </c>
      <c r="N3939" s="11" t="e">
        <f t="shared" ca="1" si="123"/>
        <v>#NAME?</v>
      </c>
    </row>
    <row r="3940" spans="1:14" x14ac:dyDescent="0.2">
      <c r="A3940" s="10"/>
      <c r="B3940" s="10"/>
      <c r="C3940" s="10"/>
      <c r="D3940" s="10"/>
      <c r="E3940" s="10"/>
      <c r="F3940" s="8"/>
      <c r="G3940" s="11" t="e">
        <f ca="1">_xlfn.IFS(OR(F3940="",D3940=""),"",FIND(C3940,D3940,1)=1,LOOKUP(1,0/((宿舍收费标准!$B$2:$B$119=D3940)*(宿舍收费标准!$C$2:$C$119=F3940)),宿舍收费标准!$D$2:$D$119))</f>
        <v>#NAME?</v>
      </c>
      <c r="H3940" s="10"/>
      <c r="I3940" s="10"/>
      <c r="J3940" s="10"/>
      <c r="K3940" s="10"/>
      <c r="L3940" s="8"/>
      <c r="M3940" s="9" t="e">
        <f t="shared" ca="1" si="122"/>
        <v>#NAME?</v>
      </c>
      <c r="N3940" s="11" t="e">
        <f t="shared" ca="1" si="123"/>
        <v>#NAME?</v>
      </c>
    </row>
    <row r="3941" spans="1:14" x14ac:dyDescent="0.2">
      <c r="A3941" s="10"/>
      <c r="B3941" s="10"/>
      <c r="C3941" s="10"/>
      <c r="D3941" s="10"/>
      <c r="E3941" s="10"/>
      <c r="F3941" s="8"/>
      <c r="G3941" s="11" t="e">
        <f ca="1">_xlfn.IFS(OR(F3941="",D3941=""),"",FIND(C3941,D3941,1)=1,LOOKUP(1,0/((宿舍收费标准!$B$2:$B$119=D3941)*(宿舍收费标准!$C$2:$C$119=F3941)),宿舍收费标准!$D$2:$D$119))</f>
        <v>#NAME?</v>
      </c>
      <c r="H3941" s="10"/>
      <c r="I3941" s="10"/>
      <c r="J3941" s="10"/>
      <c r="K3941" s="10"/>
      <c r="L3941" s="8"/>
      <c r="M3941" s="9" t="e">
        <f t="shared" ca="1" si="122"/>
        <v>#NAME?</v>
      </c>
      <c r="N3941" s="11" t="e">
        <f t="shared" ca="1" si="123"/>
        <v>#NAME?</v>
      </c>
    </row>
    <row r="3942" spans="1:14" x14ac:dyDescent="0.2">
      <c r="A3942" s="10"/>
      <c r="B3942" s="10"/>
      <c r="C3942" s="10"/>
      <c r="D3942" s="10"/>
      <c r="E3942" s="10"/>
      <c r="F3942" s="8"/>
      <c r="G3942" s="11" t="e">
        <f ca="1">_xlfn.IFS(OR(F3942="",D3942=""),"",FIND(C3942,D3942,1)=1,LOOKUP(1,0/((宿舍收费标准!$B$2:$B$119=D3942)*(宿舍收费标准!$C$2:$C$119=F3942)),宿舍收费标准!$D$2:$D$119))</f>
        <v>#NAME?</v>
      </c>
      <c r="H3942" s="10"/>
      <c r="I3942" s="10"/>
      <c r="J3942" s="10"/>
      <c r="K3942" s="10"/>
      <c r="L3942" s="8"/>
      <c r="M3942" s="9" t="e">
        <f t="shared" ca="1" si="122"/>
        <v>#NAME?</v>
      </c>
      <c r="N3942" s="11" t="e">
        <f t="shared" ca="1" si="123"/>
        <v>#NAME?</v>
      </c>
    </row>
    <row r="3943" spans="1:14" x14ac:dyDescent="0.2">
      <c r="A3943" s="10"/>
      <c r="B3943" s="10"/>
      <c r="C3943" s="10"/>
      <c r="D3943" s="10"/>
      <c r="E3943" s="10"/>
      <c r="F3943" s="8"/>
      <c r="G3943" s="11" t="e">
        <f ca="1">_xlfn.IFS(OR(F3943="",D3943=""),"",FIND(C3943,D3943,1)=1,LOOKUP(1,0/((宿舍收费标准!$B$2:$B$119=D3943)*(宿舍收费标准!$C$2:$C$119=F3943)),宿舍收费标准!$D$2:$D$119))</f>
        <v>#NAME?</v>
      </c>
      <c r="H3943" s="10"/>
      <c r="I3943" s="10"/>
      <c r="J3943" s="10"/>
      <c r="K3943" s="10"/>
      <c r="L3943" s="8"/>
      <c r="M3943" s="9" t="e">
        <f t="shared" ca="1" si="122"/>
        <v>#NAME?</v>
      </c>
      <c r="N3943" s="11" t="e">
        <f t="shared" ca="1" si="123"/>
        <v>#NAME?</v>
      </c>
    </row>
    <row r="3944" spans="1:14" x14ac:dyDescent="0.2">
      <c r="A3944" s="10"/>
      <c r="B3944" s="10"/>
      <c r="C3944" s="10"/>
      <c r="D3944" s="10"/>
      <c r="E3944" s="10"/>
      <c r="F3944" s="8"/>
      <c r="G3944" s="11" t="e">
        <f ca="1">_xlfn.IFS(OR(F3944="",D3944=""),"",FIND(C3944,D3944,1)=1,LOOKUP(1,0/((宿舍收费标准!$B$2:$B$119=D3944)*(宿舍收费标准!$C$2:$C$119=F3944)),宿舍收费标准!$D$2:$D$119))</f>
        <v>#NAME?</v>
      </c>
      <c r="H3944" s="10"/>
      <c r="I3944" s="10"/>
      <c r="J3944" s="10"/>
      <c r="K3944" s="10"/>
      <c r="L3944" s="8"/>
      <c r="M3944" s="9" t="e">
        <f t="shared" ca="1" si="122"/>
        <v>#NAME?</v>
      </c>
      <c r="N3944" s="11" t="e">
        <f t="shared" ca="1" si="123"/>
        <v>#NAME?</v>
      </c>
    </row>
    <row r="3945" spans="1:14" x14ac:dyDescent="0.2">
      <c r="A3945" s="10"/>
      <c r="B3945" s="10"/>
      <c r="C3945" s="10"/>
      <c r="D3945" s="10"/>
      <c r="E3945" s="10"/>
      <c r="F3945" s="8"/>
      <c r="G3945" s="11" t="e">
        <f ca="1">_xlfn.IFS(OR(F3945="",D3945=""),"",FIND(C3945,D3945,1)=1,LOOKUP(1,0/((宿舍收费标准!$B$2:$B$119=D3945)*(宿舍收费标准!$C$2:$C$119=F3945)),宿舍收费标准!$D$2:$D$119))</f>
        <v>#NAME?</v>
      </c>
      <c r="H3945" s="10"/>
      <c r="I3945" s="10"/>
      <c r="J3945" s="10"/>
      <c r="K3945" s="10"/>
      <c r="L3945" s="8"/>
      <c r="M3945" s="9" t="e">
        <f t="shared" ca="1" si="122"/>
        <v>#NAME?</v>
      </c>
      <c r="N3945" s="11" t="e">
        <f t="shared" ca="1" si="123"/>
        <v>#NAME?</v>
      </c>
    </row>
    <row r="3946" spans="1:14" x14ac:dyDescent="0.2">
      <c r="A3946" s="10"/>
      <c r="B3946" s="10"/>
      <c r="C3946" s="10"/>
      <c r="D3946" s="10"/>
      <c r="E3946" s="10"/>
      <c r="F3946" s="8"/>
      <c r="G3946" s="11" t="e">
        <f ca="1">_xlfn.IFS(OR(F3946="",D3946=""),"",FIND(C3946,D3946,1)=1,LOOKUP(1,0/((宿舍收费标准!$B$2:$B$119=D3946)*(宿舍收费标准!$C$2:$C$119=F3946)),宿舍收费标准!$D$2:$D$119))</f>
        <v>#NAME?</v>
      </c>
      <c r="H3946" s="10"/>
      <c r="I3946" s="10"/>
      <c r="J3946" s="10"/>
      <c r="K3946" s="10"/>
      <c r="L3946" s="8"/>
      <c r="M3946" s="9" t="e">
        <f t="shared" ca="1" si="122"/>
        <v>#NAME?</v>
      </c>
      <c r="N3946" s="11" t="e">
        <f t="shared" ca="1" si="123"/>
        <v>#NAME?</v>
      </c>
    </row>
    <row r="3947" spans="1:14" x14ac:dyDescent="0.2">
      <c r="A3947" s="10"/>
      <c r="B3947" s="10"/>
      <c r="C3947" s="10"/>
      <c r="D3947" s="10"/>
      <c r="E3947" s="10"/>
      <c r="F3947" s="8"/>
      <c r="G3947" s="11" t="e">
        <f ca="1">_xlfn.IFS(OR(F3947="",D3947=""),"",FIND(C3947,D3947,1)=1,LOOKUP(1,0/((宿舍收费标准!$B$2:$B$119=D3947)*(宿舍收费标准!$C$2:$C$119=F3947)),宿舍收费标准!$D$2:$D$119))</f>
        <v>#NAME?</v>
      </c>
      <c r="H3947" s="10"/>
      <c r="I3947" s="10"/>
      <c r="J3947" s="10"/>
      <c r="K3947" s="10"/>
      <c r="L3947" s="8"/>
      <c r="M3947" s="9" t="e">
        <f t="shared" ca="1" si="122"/>
        <v>#NAME?</v>
      </c>
      <c r="N3947" s="11" t="e">
        <f t="shared" ca="1" si="123"/>
        <v>#NAME?</v>
      </c>
    </row>
    <row r="3948" spans="1:14" x14ac:dyDescent="0.2">
      <c r="A3948" s="10"/>
      <c r="B3948" s="10"/>
      <c r="C3948" s="10"/>
      <c r="D3948" s="10"/>
      <c r="E3948" s="10"/>
      <c r="F3948" s="8"/>
      <c r="G3948" s="11" t="e">
        <f ca="1">_xlfn.IFS(OR(F3948="",D3948=""),"",FIND(C3948,D3948,1)=1,LOOKUP(1,0/((宿舍收费标准!$B$2:$B$119=D3948)*(宿舍收费标准!$C$2:$C$119=F3948)),宿舍收费标准!$D$2:$D$119))</f>
        <v>#NAME?</v>
      </c>
      <c r="H3948" s="10"/>
      <c r="I3948" s="10"/>
      <c r="J3948" s="10"/>
      <c r="K3948" s="10"/>
      <c r="L3948" s="8"/>
      <c r="M3948" s="9" t="e">
        <f t="shared" ca="1" si="122"/>
        <v>#NAME?</v>
      </c>
      <c r="N3948" s="11" t="e">
        <f t="shared" ca="1" si="123"/>
        <v>#NAME?</v>
      </c>
    </row>
    <row r="3949" spans="1:14" x14ac:dyDescent="0.2">
      <c r="A3949" s="10"/>
      <c r="B3949" s="10"/>
      <c r="C3949" s="10"/>
      <c r="D3949" s="10"/>
      <c r="E3949" s="10"/>
      <c r="F3949" s="8"/>
      <c r="G3949" s="11" t="e">
        <f ca="1">_xlfn.IFS(OR(F3949="",D3949=""),"",FIND(C3949,D3949,1)=1,LOOKUP(1,0/((宿舍收费标准!$B$2:$B$119=D3949)*(宿舍收费标准!$C$2:$C$119=F3949)),宿舍收费标准!$D$2:$D$119))</f>
        <v>#NAME?</v>
      </c>
      <c r="H3949" s="10"/>
      <c r="I3949" s="10"/>
      <c r="J3949" s="10"/>
      <c r="K3949" s="10"/>
      <c r="L3949" s="8"/>
      <c r="M3949" s="9" t="e">
        <f t="shared" ca="1" si="122"/>
        <v>#NAME?</v>
      </c>
      <c r="N3949" s="11" t="e">
        <f t="shared" ca="1" si="123"/>
        <v>#NAME?</v>
      </c>
    </row>
    <row r="3950" spans="1:14" x14ac:dyDescent="0.2">
      <c r="A3950" s="10"/>
      <c r="B3950" s="10"/>
      <c r="C3950" s="10"/>
      <c r="D3950" s="10"/>
      <c r="E3950" s="10"/>
      <c r="F3950" s="8"/>
      <c r="G3950" s="11" t="e">
        <f ca="1">_xlfn.IFS(OR(F3950="",D3950=""),"",FIND(C3950,D3950,1)=1,LOOKUP(1,0/((宿舍收费标准!$B$2:$B$119=D3950)*(宿舍收费标准!$C$2:$C$119=F3950)),宿舍收费标准!$D$2:$D$119))</f>
        <v>#NAME?</v>
      </c>
      <c r="H3950" s="10"/>
      <c r="I3950" s="10"/>
      <c r="J3950" s="10"/>
      <c r="K3950" s="10"/>
      <c r="L3950" s="8"/>
      <c r="M3950" s="9" t="e">
        <f t="shared" ca="1" si="122"/>
        <v>#NAME?</v>
      </c>
      <c r="N3950" s="11" t="e">
        <f t="shared" ca="1" si="123"/>
        <v>#NAME?</v>
      </c>
    </row>
    <row r="3951" spans="1:14" x14ac:dyDescent="0.2">
      <c r="A3951" s="10"/>
      <c r="B3951" s="10"/>
      <c r="C3951" s="10"/>
      <c r="D3951" s="10"/>
      <c r="E3951" s="10"/>
      <c r="F3951" s="8"/>
      <c r="G3951" s="11" t="e">
        <f ca="1">_xlfn.IFS(OR(F3951="",D3951=""),"",FIND(C3951,D3951,1)=1,LOOKUP(1,0/((宿舍收费标准!$B$2:$B$119=D3951)*(宿舍收费标准!$C$2:$C$119=F3951)),宿舍收费标准!$D$2:$D$119))</f>
        <v>#NAME?</v>
      </c>
      <c r="H3951" s="10"/>
      <c r="I3951" s="10"/>
      <c r="J3951" s="10"/>
      <c r="K3951" s="10"/>
      <c r="L3951" s="8"/>
      <c r="M3951" s="9" t="e">
        <f t="shared" ca="1" si="122"/>
        <v>#NAME?</v>
      </c>
      <c r="N3951" s="11" t="e">
        <f t="shared" ca="1" si="123"/>
        <v>#NAME?</v>
      </c>
    </row>
    <row r="3952" spans="1:14" x14ac:dyDescent="0.2">
      <c r="A3952" s="10"/>
      <c r="B3952" s="10"/>
      <c r="C3952" s="10"/>
      <c r="D3952" s="10"/>
      <c r="E3952" s="10"/>
      <c r="F3952" s="8"/>
      <c r="G3952" s="11" t="e">
        <f ca="1">_xlfn.IFS(OR(F3952="",D3952=""),"",FIND(C3952,D3952,1)=1,LOOKUP(1,0/((宿舍收费标准!$B$2:$B$119=D3952)*(宿舍收费标准!$C$2:$C$119=F3952)),宿舍收费标准!$D$2:$D$119))</f>
        <v>#NAME?</v>
      </c>
      <c r="H3952" s="10"/>
      <c r="I3952" s="10"/>
      <c r="J3952" s="10"/>
      <c r="K3952" s="10"/>
      <c r="L3952" s="8"/>
      <c r="M3952" s="9" t="e">
        <f t="shared" ca="1" si="122"/>
        <v>#NAME?</v>
      </c>
      <c r="N3952" s="11" t="e">
        <f t="shared" ca="1" si="123"/>
        <v>#NAME?</v>
      </c>
    </row>
    <row r="3953" spans="1:14" x14ac:dyDescent="0.2">
      <c r="A3953" s="10"/>
      <c r="B3953" s="10"/>
      <c r="C3953" s="10"/>
      <c r="D3953" s="10"/>
      <c r="E3953" s="10"/>
      <c r="F3953" s="8"/>
      <c r="G3953" s="11" t="e">
        <f ca="1">_xlfn.IFS(OR(F3953="",D3953=""),"",FIND(C3953,D3953,1)=1,LOOKUP(1,0/((宿舍收费标准!$B$2:$B$119=D3953)*(宿舍收费标准!$C$2:$C$119=F3953)),宿舍收费标准!$D$2:$D$119))</f>
        <v>#NAME?</v>
      </c>
      <c r="H3953" s="10"/>
      <c r="I3953" s="10"/>
      <c r="J3953" s="10"/>
      <c r="K3953" s="10"/>
      <c r="L3953" s="8"/>
      <c r="M3953" s="9" t="e">
        <f t="shared" ca="1" si="122"/>
        <v>#NAME?</v>
      </c>
      <c r="N3953" s="11" t="e">
        <f t="shared" ca="1" si="123"/>
        <v>#NAME?</v>
      </c>
    </row>
    <row r="3954" spans="1:14" x14ac:dyDescent="0.2">
      <c r="A3954" s="10"/>
      <c r="B3954" s="10"/>
      <c r="C3954" s="10"/>
      <c r="D3954" s="10"/>
      <c r="E3954" s="10"/>
      <c r="F3954" s="8"/>
      <c r="G3954" s="11" t="e">
        <f ca="1">_xlfn.IFS(OR(F3954="",D3954=""),"",FIND(C3954,D3954,1)=1,LOOKUP(1,0/((宿舍收费标准!$B$2:$B$119=D3954)*(宿舍收费标准!$C$2:$C$119=F3954)),宿舍收费标准!$D$2:$D$119))</f>
        <v>#NAME?</v>
      </c>
      <c r="H3954" s="10"/>
      <c r="I3954" s="10"/>
      <c r="J3954" s="10"/>
      <c r="K3954" s="10"/>
      <c r="L3954" s="8"/>
      <c r="M3954" s="9" t="e">
        <f t="shared" ca="1" si="122"/>
        <v>#NAME?</v>
      </c>
      <c r="N3954" s="11" t="e">
        <f t="shared" ca="1" si="123"/>
        <v>#NAME?</v>
      </c>
    </row>
    <row r="3955" spans="1:14" x14ac:dyDescent="0.2">
      <c r="A3955" s="10"/>
      <c r="B3955" s="10"/>
      <c r="C3955" s="10"/>
      <c r="D3955" s="10"/>
      <c r="E3955" s="10"/>
      <c r="F3955" s="8"/>
      <c r="G3955" s="11" t="e">
        <f ca="1">_xlfn.IFS(OR(F3955="",D3955=""),"",FIND(C3955,D3955,1)=1,LOOKUP(1,0/((宿舍收费标准!$B$2:$B$119=D3955)*(宿舍收费标准!$C$2:$C$119=F3955)),宿舍收费标准!$D$2:$D$119))</f>
        <v>#NAME?</v>
      </c>
      <c r="H3955" s="10"/>
      <c r="I3955" s="10"/>
      <c r="J3955" s="10"/>
      <c r="K3955" s="10"/>
      <c r="L3955" s="8"/>
      <c r="M3955" s="9" t="e">
        <f t="shared" ca="1" si="122"/>
        <v>#NAME?</v>
      </c>
      <c r="N3955" s="11" t="e">
        <f t="shared" ca="1" si="123"/>
        <v>#NAME?</v>
      </c>
    </row>
    <row r="3956" spans="1:14" x14ac:dyDescent="0.2">
      <c r="A3956" s="10"/>
      <c r="B3956" s="10"/>
      <c r="C3956" s="10"/>
      <c r="D3956" s="10"/>
      <c r="E3956" s="10"/>
      <c r="F3956" s="8"/>
      <c r="G3956" s="11" t="e">
        <f ca="1">_xlfn.IFS(OR(F3956="",D3956=""),"",FIND(C3956,D3956,1)=1,LOOKUP(1,0/((宿舍收费标准!$B$2:$B$119=D3956)*(宿舍收费标准!$C$2:$C$119=F3956)),宿舍收费标准!$D$2:$D$119))</f>
        <v>#NAME?</v>
      </c>
      <c r="H3956" s="10"/>
      <c r="I3956" s="10"/>
      <c r="J3956" s="10"/>
      <c r="K3956" s="10"/>
      <c r="L3956" s="8"/>
      <c r="M3956" s="9" t="e">
        <f t="shared" ca="1" si="122"/>
        <v>#NAME?</v>
      </c>
      <c r="N3956" s="11" t="e">
        <f t="shared" ca="1" si="123"/>
        <v>#NAME?</v>
      </c>
    </row>
    <row r="3957" spans="1:14" x14ac:dyDescent="0.2">
      <c r="A3957" s="10"/>
      <c r="B3957" s="10"/>
      <c r="C3957" s="10"/>
      <c r="D3957" s="10"/>
      <c r="E3957" s="10"/>
      <c r="F3957" s="8"/>
      <c r="G3957" s="11" t="e">
        <f ca="1">_xlfn.IFS(OR(F3957="",D3957=""),"",FIND(C3957,D3957,1)=1,LOOKUP(1,0/((宿舍收费标准!$B$2:$B$119=D3957)*(宿舍收费标准!$C$2:$C$119=F3957)),宿舍收费标准!$D$2:$D$119))</f>
        <v>#NAME?</v>
      </c>
      <c r="H3957" s="10"/>
      <c r="I3957" s="10"/>
      <c r="J3957" s="10"/>
      <c r="K3957" s="10"/>
      <c r="L3957" s="8"/>
      <c r="M3957" s="9" t="e">
        <f t="shared" ca="1" si="122"/>
        <v>#NAME?</v>
      </c>
      <c r="N3957" s="11" t="e">
        <f t="shared" ca="1" si="123"/>
        <v>#NAME?</v>
      </c>
    </row>
    <row r="3958" spans="1:14" x14ac:dyDescent="0.2">
      <c r="A3958" s="10"/>
      <c r="B3958" s="10"/>
      <c r="C3958" s="10"/>
      <c r="D3958" s="10"/>
      <c r="E3958" s="10"/>
      <c r="F3958" s="8"/>
      <c r="G3958" s="11" t="e">
        <f ca="1">_xlfn.IFS(OR(F3958="",D3958=""),"",FIND(C3958,D3958,1)=1,LOOKUP(1,0/((宿舍收费标准!$B$2:$B$119=D3958)*(宿舍收费标准!$C$2:$C$119=F3958)),宿舍收费标准!$D$2:$D$119))</f>
        <v>#NAME?</v>
      </c>
      <c r="H3958" s="10"/>
      <c r="I3958" s="10"/>
      <c r="J3958" s="10"/>
      <c r="K3958" s="10"/>
      <c r="L3958" s="8"/>
      <c r="M3958" s="9" t="e">
        <f t="shared" ca="1" si="122"/>
        <v>#NAME?</v>
      </c>
      <c r="N3958" s="11" t="e">
        <f t="shared" ca="1" si="123"/>
        <v>#NAME?</v>
      </c>
    </row>
    <row r="3959" spans="1:14" x14ac:dyDescent="0.2">
      <c r="A3959" s="10"/>
      <c r="B3959" s="10"/>
      <c r="C3959" s="10"/>
      <c r="D3959" s="10"/>
      <c r="E3959" s="10"/>
      <c r="F3959" s="8"/>
      <c r="G3959" s="11" t="e">
        <f ca="1">_xlfn.IFS(OR(F3959="",D3959=""),"",FIND(C3959,D3959,1)=1,LOOKUP(1,0/((宿舍收费标准!$B$2:$B$119=D3959)*(宿舍收费标准!$C$2:$C$119=F3959)),宿舍收费标准!$D$2:$D$119))</f>
        <v>#NAME?</v>
      </c>
      <c r="H3959" s="10"/>
      <c r="I3959" s="10"/>
      <c r="J3959" s="10"/>
      <c r="K3959" s="10"/>
      <c r="L3959" s="8"/>
      <c r="M3959" s="9" t="e">
        <f t="shared" ca="1" si="122"/>
        <v>#NAME?</v>
      </c>
      <c r="N3959" s="11" t="e">
        <f t="shared" ca="1" si="123"/>
        <v>#NAME?</v>
      </c>
    </row>
    <row r="3960" spans="1:14" x14ac:dyDescent="0.2">
      <c r="A3960" s="10"/>
      <c r="B3960" s="10"/>
      <c r="C3960" s="10"/>
      <c r="D3960" s="10"/>
      <c r="E3960" s="10"/>
      <c r="F3960" s="8"/>
      <c r="G3960" s="11" t="e">
        <f ca="1">_xlfn.IFS(OR(F3960="",D3960=""),"",FIND(C3960,D3960,1)=1,LOOKUP(1,0/((宿舍收费标准!$B$2:$B$119=D3960)*(宿舍收费标准!$C$2:$C$119=F3960)),宿舍收费标准!$D$2:$D$119))</f>
        <v>#NAME?</v>
      </c>
      <c r="H3960" s="10"/>
      <c r="I3960" s="10"/>
      <c r="J3960" s="10"/>
      <c r="K3960" s="10"/>
      <c r="L3960" s="8"/>
      <c r="M3960" s="9" t="e">
        <f t="shared" ca="1" si="122"/>
        <v>#NAME?</v>
      </c>
      <c r="N3960" s="11" t="e">
        <f t="shared" ca="1" si="123"/>
        <v>#NAME?</v>
      </c>
    </row>
    <row r="3961" spans="1:14" x14ac:dyDescent="0.2">
      <c r="A3961" s="10"/>
      <c r="B3961" s="10"/>
      <c r="C3961" s="10"/>
      <c r="D3961" s="10"/>
      <c r="E3961" s="10"/>
      <c r="F3961" s="8"/>
      <c r="G3961" s="11" t="e">
        <f ca="1">_xlfn.IFS(OR(F3961="",D3961=""),"",FIND(C3961,D3961,1)=1,LOOKUP(1,0/((宿舍收费标准!$B$2:$B$119=D3961)*(宿舍收费标准!$C$2:$C$119=F3961)),宿舍收费标准!$D$2:$D$119))</f>
        <v>#NAME?</v>
      </c>
      <c r="H3961" s="10"/>
      <c r="I3961" s="10"/>
      <c r="J3961" s="10"/>
      <c r="K3961" s="10"/>
      <c r="L3961" s="8"/>
      <c r="M3961" s="9" t="e">
        <f t="shared" ca="1" si="122"/>
        <v>#NAME?</v>
      </c>
      <c r="N3961" s="11" t="e">
        <f t="shared" ca="1" si="123"/>
        <v>#NAME?</v>
      </c>
    </row>
    <row r="3962" spans="1:14" x14ac:dyDescent="0.2">
      <c r="A3962" s="10"/>
      <c r="B3962" s="10"/>
      <c r="C3962" s="10"/>
      <c r="D3962" s="10"/>
      <c r="E3962" s="10"/>
      <c r="F3962" s="8"/>
      <c r="G3962" s="11" t="e">
        <f ca="1">_xlfn.IFS(OR(F3962="",D3962=""),"",FIND(C3962,D3962,1)=1,LOOKUP(1,0/((宿舍收费标准!$B$2:$B$119=D3962)*(宿舍收费标准!$C$2:$C$119=F3962)),宿舍收费标准!$D$2:$D$119))</f>
        <v>#NAME?</v>
      </c>
      <c r="H3962" s="10"/>
      <c r="I3962" s="10"/>
      <c r="J3962" s="10"/>
      <c r="K3962" s="10"/>
      <c r="L3962" s="8"/>
      <c r="M3962" s="9" t="e">
        <f t="shared" ca="1" si="122"/>
        <v>#NAME?</v>
      </c>
      <c r="N3962" s="11" t="e">
        <f t="shared" ca="1" si="123"/>
        <v>#NAME?</v>
      </c>
    </row>
    <row r="3963" spans="1:14" x14ac:dyDescent="0.2">
      <c r="A3963" s="10"/>
      <c r="B3963" s="10"/>
      <c r="C3963" s="10"/>
      <c r="D3963" s="10"/>
      <c r="E3963" s="10"/>
      <c r="F3963" s="8"/>
      <c r="G3963" s="11" t="e">
        <f ca="1">_xlfn.IFS(OR(F3963="",D3963=""),"",FIND(C3963,D3963,1)=1,LOOKUP(1,0/((宿舍收费标准!$B$2:$B$119=D3963)*(宿舍收费标准!$C$2:$C$119=F3963)),宿舍收费标准!$D$2:$D$119))</f>
        <v>#NAME?</v>
      </c>
      <c r="H3963" s="10"/>
      <c r="I3963" s="10"/>
      <c r="J3963" s="10"/>
      <c r="K3963" s="10"/>
      <c r="L3963" s="8"/>
      <c r="M3963" s="9" t="e">
        <f t="shared" ca="1" si="122"/>
        <v>#NAME?</v>
      </c>
      <c r="N3963" s="11" t="e">
        <f t="shared" ca="1" si="123"/>
        <v>#NAME?</v>
      </c>
    </row>
    <row r="3964" spans="1:14" x14ac:dyDescent="0.2">
      <c r="A3964" s="10"/>
      <c r="B3964" s="10"/>
      <c r="C3964" s="10"/>
      <c r="D3964" s="10"/>
      <c r="E3964" s="10"/>
      <c r="F3964" s="8"/>
      <c r="G3964" s="11" t="e">
        <f ca="1">_xlfn.IFS(OR(F3964="",D3964=""),"",FIND(C3964,D3964,1)=1,LOOKUP(1,0/((宿舍收费标准!$B$2:$B$119=D3964)*(宿舍收费标准!$C$2:$C$119=F3964)),宿舍收费标准!$D$2:$D$119))</f>
        <v>#NAME?</v>
      </c>
      <c r="H3964" s="10"/>
      <c r="I3964" s="10"/>
      <c r="J3964" s="10"/>
      <c r="K3964" s="10"/>
      <c r="L3964" s="8"/>
      <c r="M3964" s="9" t="e">
        <f t="shared" ca="1" si="122"/>
        <v>#NAME?</v>
      </c>
      <c r="N3964" s="11" t="e">
        <f t="shared" ca="1" si="123"/>
        <v>#NAME?</v>
      </c>
    </row>
    <row r="3965" spans="1:14" x14ac:dyDescent="0.2">
      <c r="A3965" s="10"/>
      <c r="B3965" s="10"/>
      <c r="C3965" s="10"/>
      <c r="D3965" s="10"/>
      <c r="E3965" s="10"/>
      <c r="F3965" s="8"/>
      <c r="G3965" s="11" t="e">
        <f ca="1">_xlfn.IFS(OR(F3965="",D3965=""),"",FIND(C3965,D3965,1)=1,LOOKUP(1,0/((宿舍收费标准!$B$2:$B$119=D3965)*(宿舍收费标准!$C$2:$C$119=F3965)),宿舍收费标准!$D$2:$D$119))</f>
        <v>#NAME?</v>
      </c>
      <c r="H3965" s="10"/>
      <c r="I3965" s="10"/>
      <c r="J3965" s="10"/>
      <c r="K3965" s="10"/>
      <c r="L3965" s="8"/>
      <c r="M3965" s="9" t="e">
        <f t="shared" ca="1" si="122"/>
        <v>#NAME?</v>
      </c>
      <c r="N3965" s="11" t="e">
        <f t="shared" ca="1" si="123"/>
        <v>#NAME?</v>
      </c>
    </row>
    <row r="3966" spans="1:14" x14ac:dyDescent="0.2">
      <c r="A3966" s="10"/>
      <c r="B3966" s="10"/>
      <c r="C3966" s="10"/>
      <c r="D3966" s="10"/>
      <c r="E3966" s="10"/>
      <c r="F3966" s="8"/>
      <c r="G3966" s="11" t="e">
        <f ca="1">_xlfn.IFS(OR(F3966="",D3966=""),"",FIND(C3966,D3966,1)=1,LOOKUP(1,0/((宿舍收费标准!$B$2:$B$119=D3966)*(宿舍收费标准!$C$2:$C$119=F3966)),宿舍收费标准!$D$2:$D$119))</f>
        <v>#NAME?</v>
      </c>
      <c r="H3966" s="10"/>
      <c r="I3966" s="10"/>
      <c r="J3966" s="10"/>
      <c r="K3966" s="10"/>
      <c r="L3966" s="8"/>
      <c r="M3966" s="9" t="e">
        <f t="shared" ca="1" si="122"/>
        <v>#NAME?</v>
      </c>
      <c r="N3966" s="11" t="e">
        <f t="shared" ca="1" si="123"/>
        <v>#NAME?</v>
      </c>
    </row>
    <row r="3967" spans="1:14" x14ac:dyDescent="0.2">
      <c r="A3967" s="10"/>
      <c r="B3967" s="10"/>
      <c r="C3967" s="10"/>
      <c r="D3967" s="10"/>
      <c r="E3967" s="10"/>
      <c r="F3967" s="8"/>
      <c r="G3967" s="11" t="e">
        <f ca="1">_xlfn.IFS(OR(F3967="",D3967=""),"",FIND(C3967,D3967,1)=1,LOOKUP(1,0/((宿舍收费标准!$B$2:$B$119=D3967)*(宿舍收费标准!$C$2:$C$119=F3967)),宿舍收费标准!$D$2:$D$119))</f>
        <v>#NAME?</v>
      </c>
      <c r="H3967" s="10"/>
      <c r="I3967" s="10"/>
      <c r="J3967" s="10"/>
      <c r="K3967" s="10"/>
      <c r="L3967" s="8"/>
      <c r="M3967" s="9" t="e">
        <f t="shared" ca="1" si="122"/>
        <v>#NAME?</v>
      </c>
      <c r="N3967" s="11" t="e">
        <f t="shared" ca="1" si="123"/>
        <v>#NAME?</v>
      </c>
    </row>
    <row r="3968" spans="1:14" x14ac:dyDescent="0.2">
      <c r="A3968" s="10"/>
      <c r="B3968" s="10"/>
      <c r="C3968" s="10"/>
      <c r="D3968" s="10"/>
      <c r="E3968" s="10"/>
      <c r="F3968" s="8"/>
      <c r="G3968" s="11" t="e">
        <f ca="1">_xlfn.IFS(OR(F3968="",D3968=""),"",FIND(C3968,D3968,1)=1,LOOKUP(1,0/((宿舍收费标准!$B$2:$B$119=D3968)*(宿舍收费标准!$C$2:$C$119=F3968)),宿舍收费标准!$D$2:$D$119))</f>
        <v>#NAME?</v>
      </c>
      <c r="H3968" s="10"/>
      <c r="I3968" s="10"/>
      <c r="J3968" s="10"/>
      <c r="K3968" s="10"/>
      <c r="L3968" s="8"/>
      <c r="M3968" s="9" t="e">
        <f t="shared" ca="1" si="122"/>
        <v>#NAME?</v>
      </c>
      <c r="N3968" s="11" t="e">
        <f t="shared" ca="1" si="123"/>
        <v>#NAME?</v>
      </c>
    </row>
    <row r="3969" spans="1:14" x14ac:dyDescent="0.2">
      <c r="A3969" s="10"/>
      <c r="B3969" s="10"/>
      <c r="C3969" s="10"/>
      <c r="D3969" s="10"/>
      <c r="E3969" s="10"/>
      <c r="F3969" s="8"/>
      <c r="G3969" s="11" t="e">
        <f ca="1">_xlfn.IFS(OR(F3969="",D3969=""),"",FIND(C3969,D3969,1)=1,LOOKUP(1,0/((宿舍收费标准!$B$2:$B$119=D3969)*(宿舍收费标准!$C$2:$C$119=F3969)),宿舍收费标准!$D$2:$D$119))</f>
        <v>#NAME?</v>
      </c>
      <c r="H3969" s="10"/>
      <c r="I3969" s="10"/>
      <c r="J3969" s="10"/>
      <c r="K3969" s="10"/>
      <c r="L3969" s="8"/>
      <c r="M3969" s="9" t="e">
        <f t="shared" ca="1" si="122"/>
        <v>#NAME?</v>
      </c>
      <c r="N3969" s="11" t="e">
        <f t="shared" ca="1" si="123"/>
        <v>#NAME?</v>
      </c>
    </row>
    <row r="3970" spans="1:14" x14ac:dyDescent="0.2">
      <c r="A3970" s="10"/>
      <c r="B3970" s="10"/>
      <c r="C3970" s="10"/>
      <c r="D3970" s="10"/>
      <c r="E3970" s="10"/>
      <c r="F3970" s="8"/>
      <c r="G3970" s="11" t="e">
        <f ca="1">_xlfn.IFS(OR(F3970="",D3970=""),"",FIND(C3970,D3970,1)=1,LOOKUP(1,0/((宿舍收费标准!$B$2:$B$119=D3970)*(宿舍收费标准!$C$2:$C$119=F3970)),宿舍收费标准!$D$2:$D$119))</f>
        <v>#NAME?</v>
      </c>
      <c r="H3970" s="10"/>
      <c r="I3970" s="10"/>
      <c r="J3970" s="10"/>
      <c r="K3970" s="10"/>
      <c r="L3970" s="8"/>
      <c r="M3970" s="9" t="e">
        <f t="shared" ca="1" si="122"/>
        <v>#NAME?</v>
      </c>
      <c r="N3970" s="11" t="e">
        <f t="shared" ca="1" si="123"/>
        <v>#NAME?</v>
      </c>
    </row>
    <row r="3971" spans="1:14" x14ac:dyDescent="0.2">
      <c r="A3971" s="10"/>
      <c r="B3971" s="10"/>
      <c r="C3971" s="10"/>
      <c r="D3971" s="10"/>
      <c r="E3971" s="10"/>
      <c r="F3971" s="8"/>
      <c r="G3971" s="11" t="e">
        <f ca="1">_xlfn.IFS(OR(F3971="",D3971=""),"",FIND(C3971,D3971,1)=1,LOOKUP(1,0/((宿舍收费标准!$B$2:$B$119=D3971)*(宿舍收费标准!$C$2:$C$119=F3971)),宿舍收费标准!$D$2:$D$119))</f>
        <v>#NAME?</v>
      </c>
      <c r="H3971" s="10"/>
      <c r="I3971" s="10"/>
      <c r="J3971" s="10"/>
      <c r="K3971" s="10"/>
      <c r="L3971" s="8"/>
      <c r="M3971" s="9" t="e">
        <f t="shared" ca="1" si="122"/>
        <v>#NAME?</v>
      </c>
      <c r="N3971" s="11" t="e">
        <f t="shared" ca="1" si="123"/>
        <v>#NAME?</v>
      </c>
    </row>
    <row r="3972" spans="1:14" x14ac:dyDescent="0.2">
      <c r="A3972" s="10"/>
      <c r="B3972" s="10"/>
      <c r="C3972" s="10"/>
      <c r="D3972" s="10"/>
      <c r="E3972" s="10"/>
      <c r="F3972" s="8"/>
      <c r="G3972" s="11" t="e">
        <f ca="1">_xlfn.IFS(OR(F3972="",D3972=""),"",FIND(C3972,D3972,1)=1,LOOKUP(1,0/((宿舍收费标准!$B$2:$B$119=D3972)*(宿舍收费标准!$C$2:$C$119=F3972)),宿舍收费标准!$D$2:$D$119))</f>
        <v>#NAME?</v>
      </c>
      <c r="H3972" s="10"/>
      <c r="I3972" s="10"/>
      <c r="J3972" s="10"/>
      <c r="K3972" s="10"/>
      <c r="L3972" s="8"/>
      <c r="M3972" s="9" t="e">
        <f t="shared" ca="1" si="122"/>
        <v>#NAME?</v>
      </c>
      <c r="N3972" s="11" t="e">
        <f t="shared" ca="1" si="123"/>
        <v>#NAME?</v>
      </c>
    </row>
    <row r="3973" spans="1:14" x14ac:dyDescent="0.2">
      <c r="A3973" s="10"/>
      <c r="B3973" s="10"/>
      <c r="C3973" s="10"/>
      <c r="D3973" s="10"/>
      <c r="E3973" s="10"/>
      <c r="F3973" s="8"/>
      <c r="G3973" s="11" t="e">
        <f ca="1">_xlfn.IFS(OR(F3973="",D3973=""),"",FIND(C3973,D3973,1)=1,LOOKUP(1,0/((宿舍收费标准!$B$2:$B$119=D3973)*(宿舍收费标准!$C$2:$C$119=F3973)),宿舍收费标准!$D$2:$D$119))</f>
        <v>#NAME?</v>
      </c>
      <c r="H3973" s="10"/>
      <c r="I3973" s="10"/>
      <c r="J3973" s="10"/>
      <c r="K3973" s="10"/>
      <c r="L3973" s="8"/>
      <c r="M3973" s="9" t="e">
        <f t="shared" ca="1" si="122"/>
        <v>#NAME?</v>
      </c>
      <c r="N3973" s="11" t="e">
        <f t="shared" ca="1" si="123"/>
        <v>#NAME?</v>
      </c>
    </row>
    <row r="3974" spans="1:14" x14ac:dyDescent="0.2">
      <c r="A3974" s="10"/>
      <c r="B3974" s="10"/>
      <c r="C3974" s="10"/>
      <c r="D3974" s="10"/>
      <c r="E3974" s="10"/>
      <c r="F3974" s="8"/>
      <c r="G3974" s="11" t="e">
        <f ca="1">_xlfn.IFS(OR(F3974="",D3974=""),"",FIND(C3974,D3974,1)=1,LOOKUP(1,0/((宿舍收费标准!$B$2:$B$119=D3974)*(宿舍收费标准!$C$2:$C$119=F3974)),宿舍收费标准!$D$2:$D$119))</f>
        <v>#NAME?</v>
      </c>
      <c r="H3974" s="10"/>
      <c r="I3974" s="10"/>
      <c r="J3974" s="10"/>
      <c r="K3974" s="10"/>
      <c r="L3974" s="8"/>
      <c r="M3974" s="9" t="e">
        <f t="shared" ca="1" si="122"/>
        <v>#NAME?</v>
      </c>
      <c r="N3974" s="11" t="e">
        <f t="shared" ca="1" si="123"/>
        <v>#NAME?</v>
      </c>
    </row>
    <row r="3975" spans="1:14" x14ac:dyDescent="0.2">
      <c r="A3975" s="10"/>
      <c r="B3975" s="10"/>
      <c r="C3975" s="10"/>
      <c r="D3975" s="10"/>
      <c r="E3975" s="10"/>
      <c r="F3975" s="8"/>
      <c r="G3975" s="11" t="e">
        <f ca="1">_xlfn.IFS(OR(F3975="",D3975=""),"",FIND(C3975,D3975,1)=1,LOOKUP(1,0/((宿舍收费标准!$B$2:$B$119=D3975)*(宿舍收费标准!$C$2:$C$119=F3975)),宿舍收费标准!$D$2:$D$119))</f>
        <v>#NAME?</v>
      </c>
      <c r="H3975" s="10"/>
      <c r="I3975" s="10"/>
      <c r="J3975" s="10"/>
      <c r="K3975" s="10"/>
      <c r="L3975" s="8"/>
      <c r="M3975" s="9" t="e">
        <f t="shared" ref="M3975:M4038" ca="1" si="124">_xlfn.IFS(AND(H3975="",I3975="",J3975="",K3975="",L3975=""),"",OR(H3975&lt;&gt;"",I3975&lt;&gt;"",J3975&lt;&gt;"",K3975&lt;&gt;"",L3975&lt;&gt;""),SUM(_xlfn.IFS(AND(H3975&gt;=16,H3975&lt;=31),1,AND(H3975&gt;=1,H3975&lt;=15),0.5,H3975=0,0),_xlfn.IFS(AND(I3975&gt;=16,I3975&lt;=31),1,AND(I3975&gt;=1,I3975&lt;=15),0.5,I3975=0,0),_xlfn.IFS(AND(J3975&gt;=16,J3975&lt;=31),1,AND(J3975&gt;=1,J3975&lt;=15),0.5,J3975=0,0),_xlfn.IFS(AND(K3975&gt;=16,K3975&lt;=31),1,AND(K3975&gt;=1,K3975&lt;=15),0.5,K3975=0,0),_xlfn.IFS(AND(L3975&gt;=16,L3975&lt;=31),1,AND(L3975&gt;=1,L3975&lt;=15),0.5,L3975=0,0)))</f>
        <v>#NAME?</v>
      </c>
      <c r="N3975" s="11" t="e">
        <f t="shared" ref="N3975:N4038" ca="1" si="125">_xlfn.IFS(M3975="","",M3975&lt;&gt;"",G3975/2-G3975/10*M3975)</f>
        <v>#NAME?</v>
      </c>
    </row>
    <row r="3976" spans="1:14" x14ac:dyDescent="0.2">
      <c r="A3976" s="10"/>
      <c r="B3976" s="10"/>
      <c r="C3976" s="10"/>
      <c r="D3976" s="10"/>
      <c r="E3976" s="10"/>
      <c r="F3976" s="8"/>
      <c r="G3976" s="11" t="e">
        <f ca="1">_xlfn.IFS(OR(F3976="",D3976=""),"",FIND(C3976,D3976,1)=1,LOOKUP(1,0/((宿舍收费标准!$B$2:$B$119=D3976)*(宿舍收费标准!$C$2:$C$119=F3976)),宿舍收费标准!$D$2:$D$119))</f>
        <v>#NAME?</v>
      </c>
      <c r="H3976" s="10"/>
      <c r="I3976" s="10"/>
      <c r="J3976" s="10"/>
      <c r="K3976" s="10"/>
      <c r="L3976" s="8"/>
      <c r="M3976" s="9" t="e">
        <f t="shared" ca="1" si="124"/>
        <v>#NAME?</v>
      </c>
      <c r="N3976" s="11" t="e">
        <f t="shared" ca="1" si="125"/>
        <v>#NAME?</v>
      </c>
    </row>
    <row r="3977" spans="1:14" x14ac:dyDescent="0.2">
      <c r="A3977" s="10"/>
      <c r="B3977" s="10"/>
      <c r="C3977" s="10"/>
      <c r="D3977" s="10"/>
      <c r="E3977" s="10"/>
      <c r="F3977" s="8"/>
      <c r="G3977" s="11" t="e">
        <f ca="1">_xlfn.IFS(OR(F3977="",D3977=""),"",FIND(C3977,D3977,1)=1,LOOKUP(1,0/((宿舍收费标准!$B$2:$B$119=D3977)*(宿舍收费标准!$C$2:$C$119=F3977)),宿舍收费标准!$D$2:$D$119))</f>
        <v>#NAME?</v>
      </c>
      <c r="H3977" s="10"/>
      <c r="I3977" s="10"/>
      <c r="J3977" s="10"/>
      <c r="K3977" s="10"/>
      <c r="L3977" s="8"/>
      <c r="M3977" s="9" t="e">
        <f t="shared" ca="1" si="124"/>
        <v>#NAME?</v>
      </c>
      <c r="N3977" s="11" t="e">
        <f t="shared" ca="1" si="125"/>
        <v>#NAME?</v>
      </c>
    </row>
    <row r="3978" spans="1:14" x14ac:dyDescent="0.2">
      <c r="A3978" s="10"/>
      <c r="B3978" s="10"/>
      <c r="C3978" s="10"/>
      <c r="D3978" s="10"/>
      <c r="E3978" s="10"/>
      <c r="F3978" s="8"/>
      <c r="G3978" s="11" t="e">
        <f ca="1">_xlfn.IFS(OR(F3978="",D3978=""),"",FIND(C3978,D3978,1)=1,LOOKUP(1,0/((宿舍收费标准!$B$2:$B$119=D3978)*(宿舍收费标准!$C$2:$C$119=F3978)),宿舍收费标准!$D$2:$D$119))</f>
        <v>#NAME?</v>
      </c>
      <c r="H3978" s="10"/>
      <c r="I3978" s="10"/>
      <c r="J3978" s="10"/>
      <c r="K3978" s="10"/>
      <c r="L3978" s="8"/>
      <c r="M3978" s="9" t="e">
        <f t="shared" ca="1" si="124"/>
        <v>#NAME?</v>
      </c>
      <c r="N3978" s="11" t="e">
        <f t="shared" ca="1" si="125"/>
        <v>#NAME?</v>
      </c>
    </row>
    <row r="3979" spans="1:14" x14ac:dyDescent="0.2">
      <c r="A3979" s="10"/>
      <c r="B3979" s="10"/>
      <c r="C3979" s="10"/>
      <c r="D3979" s="10"/>
      <c r="E3979" s="10"/>
      <c r="F3979" s="8"/>
      <c r="G3979" s="11" t="e">
        <f ca="1">_xlfn.IFS(OR(F3979="",D3979=""),"",FIND(C3979,D3979,1)=1,LOOKUP(1,0/((宿舍收费标准!$B$2:$B$119=D3979)*(宿舍收费标准!$C$2:$C$119=F3979)),宿舍收费标准!$D$2:$D$119))</f>
        <v>#NAME?</v>
      </c>
      <c r="H3979" s="10"/>
      <c r="I3979" s="10"/>
      <c r="J3979" s="10"/>
      <c r="K3979" s="10"/>
      <c r="L3979" s="8"/>
      <c r="M3979" s="9" t="e">
        <f t="shared" ca="1" si="124"/>
        <v>#NAME?</v>
      </c>
      <c r="N3979" s="11" t="e">
        <f t="shared" ca="1" si="125"/>
        <v>#NAME?</v>
      </c>
    </row>
    <row r="3980" spans="1:14" x14ac:dyDescent="0.2">
      <c r="A3980" s="10"/>
      <c r="B3980" s="10"/>
      <c r="C3980" s="10"/>
      <c r="D3980" s="10"/>
      <c r="E3980" s="10"/>
      <c r="F3980" s="8"/>
      <c r="G3980" s="11" t="e">
        <f ca="1">_xlfn.IFS(OR(F3980="",D3980=""),"",FIND(C3980,D3980,1)=1,LOOKUP(1,0/((宿舍收费标准!$B$2:$B$119=D3980)*(宿舍收费标准!$C$2:$C$119=F3980)),宿舍收费标准!$D$2:$D$119))</f>
        <v>#NAME?</v>
      </c>
      <c r="H3980" s="10"/>
      <c r="I3980" s="10"/>
      <c r="J3980" s="10"/>
      <c r="K3980" s="10"/>
      <c r="L3980" s="8"/>
      <c r="M3980" s="9" t="e">
        <f t="shared" ca="1" si="124"/>
        <v>#NAME?</v>
      </c>
      <c r="N3980" s="11" t="e">
        <f t="shared" ca="1" si="125"/>
        <v>#NAME?</v>
      </c>
    </row>
    <row r="3981" spans="1:14" x14ac:dyDescent="0.2">
      <c r="A3981" s="10"/>
      <c r="B3981" s="10"/>
      <c r="C3981" s="10"/>
      <c r="D3981" s="10"/>
      <c r="E3981" s="10"/>
      <c r="F3981" s="8"/>
      <c r="G3981" s="11" t="e">
        <f ca="1">_xlfn.IFS(OR(F3981="",D3981=""),"",FIND(C3981,D3981,1)=1,LOOKUP(1,0/((宿舍收费标准!$B$2:$B$119=D3981)*(宿舍收费标准!$C$2:$C$119=F3981)),宿舍收费标准!$D$2:$D$119))</f>
        <v>#NAME?</v>
      </c>
      <c r="H3981" s="10"/>
      <c r="I3981" s="10"/>
      <c r="J3981" s="10"/>
      <c r="K3981" s="10"/>
      <c r="L3981" s="8"/>
      <c r="M3981" s="9" t="e">
        <f t="shared" ca="1" si="124"/>
        <v>#NAME?</v>
      </c>
      <c r="N3981" s="11" t="e">
        <f t="shared" ca="1" si="125"/>
        <v>#NAME?</v>
      </c>
    </row>
    <row r="3982" spans="1:14" x14ac:dyDescent="0.2">
      <c r="A3982" s="10"/>
      <c r="B3982" s="10"/>
      <c r="C3982" s="10"/>
      <c r="D3982" s="10"/>
      <c r="E3982" s="10"/>
      <c r="F3982" s="8"/>
      <c r="G3982" s="11" t="e">
        <f ca="1">_xlfn.IFS(OR(F3982="",D3982=""),"",FIND(C3982,D3982,1)=1,LOOKUP(1,0/((宿舍收费标准!$B$2:$B$119=D3982)*(宿舍收费标准!$C$2:$C$119=F3982)),宿舍收费标准!$D$2:$D$119))</f>
        <v>#NAME?</v>
      </c>
      <c r="H3982" s="10"/>
      <c r="I3982" s="10"/>
      <c r="J3982" s="10"/>
      <c r="K3982" s="10"/>
      <c r="L3982" s="8"/>
      <c r="M3982" s="9" t="e">
        <f t="shared" ca="1" si="124"/>
        <v>#NAME?</v>
      </c>
      <c r="N3982" s="11" t="e">
        <f t="shared" ca="1" si="125"/>
        <v>#NAME?</v>
      </c>
    </row>
    <row r="3983" spans="1:14" x14ac:dyDescent="0.2">
      <c r="A3983" s="10"/>
      <c r="B3983" s="10"/>
      <c r="C3983" s="10"/>
      <c r="D3983" s="10"/>
      <c r="E3983" s="10"/>
      <c r="F3983" s="8"/>
      <c r="G3983" s="11" t="e">
        <f ca="1">_xlfn.IFS(OR(F3983="",D3983=""),"",FIND(C3983,D3983,1)=1,LOOKUP(1,0/((宿舍收费标准!$B$2:$B$119=D3983)*(宿舍收费标准!$C$2:$C$119=F3983)),宿舍收费标准!$D$2:$D$119))</f>
        <v>#NAME?</v>
      </c>
      <c r="H3983" s="10"/>
      <c r="I3983" s="10"/>
      <c r="J3983" s="10"/>
      <c r="K3983" s="10"/>
      <c r="L3983" s="8"/>
      <c r="M3983" s="9" t="e">
        <f t="shared" ca="1" si="124"/>
        <v>#NAME?</v>
      </c>
      <c r="N3983" s="11" t="e">
        <f t="shared" ca="1" si="125"/>
        <v>#NAME?</v>
      </c>
    </row>
    <row r="3984" spans="1:14" x14ac:dyDescent="0.2">
      <c r="A3984" s="10"/>
      <c r="B3984" s="10"/>
      <c r="C3984" s="10"/>
      <c r="D3984" s="10"/>
      <c r="E3984" s="10"/>
      <c r="F3984" s="8"/>
      <c r="G3984" s="11" t="e">
        <f ca="1">_xlfn.IFS(OR(F3984="",D3984=""),"",FIND(C3984,D3984,1)=1,LOOKUP(1,0/((宿舍收费标准!$B$2:$B$119=D3984)*(宿舍收费标准!$C$2:$C$119=F3984)),宿舍收费标准!$D$2:$D$119))</f>
        <v>#NAME?</v>
      </c>
      <c r="H3984" s="10"/>
      <c r="I3984" s="10"/>
      <c r="J3984" s="10"/>
      <c r="K3984" s="10"/>
      <c r="L3984" s="8"/>
      <c r="M3984" s="9" t="e">
        <f t="shared" ca="1" si="124"/>
        <v>#NAME?</v>
      </c>
      <c r="N3984" s="11" t="e">
        <f t="shared" ca="1" si="125"/>
        <v>#NAME?</v>
      </c>
    </row>
    <row r="3985" spans="1:14" x14ac:dyDescent="0.2">
      <c r="A3985" s="10"/>
      <c r="B3985" s="10"/>
      <c r="C3985" s="10"/>
      <c r="D3985" s="10"/>
      <c r="E3985" s="10"/>
      <c r="F3985" s="8"/>
      <c r="G3985" s="11" t="e">
        <f ca="1">_xlfn.IFS(OR(F3985="",D3985=""),"",FIND(C3985,D3985,1)=1,LOOKUP(1,0/((宿舍收费标准!$B$2:$B$119=D3985)*(宿舍收费标准!$C$2:$C$119=F3985)),宿舍收费标准!$D$2:$D$119))</f>
        <v>#NAME?</v>
      </c>
      <c r="H3985" s="10"/>
      <c r="I3985" s="10"/>
      <c r="J3985" s="10"/>
      <c r="K3985" s="10"/>
      <c r="L3985" s="8"/>
      <c r="M3985" s="9" t="e">
        <f t="shared" ca="1" si="124"/>
        <v>#NAME?</v>
      </c>
      <c r="N3985" s="11" t="e">
        <f t="shared" ca="1" si="125"/>
        <v>#NAME?</v>
      </c>
    </row>
    <row r="3986" spans="1:14" x14ac:dyDescent="0.2">
      <c r="A3986" s="10"/>
      <c r="B3986" s="10"/>
      <c r="C3986" s="10"/>
      <c r="D3986" s="10"/>
      <c r="E3986" s="10"/>
      <c r="F3986" s="8"/>
      <c r="G3986" s="11" t="e">
        <f ca="1">_xlfn.IFS(OR(F3986="",D3986=""),"",FIND(C3986,D3986,1)=1,LOOKUP(1,0/((宿舍收费标准!$B$2:$B$119=D3986)*(宿舍收费标准!$C$2:$C$119=F3986)),宿舍收费标准!$D$2:$D$119))</f>
        <v>#NAME?</v>
      </c>
      <c r="H3986" s="10"/>
      <c r="I3986" s="10"/>
      <c r="J3986" s="10"/>
      <c r="K3986" s="10"/>
      <c r="L3986" s="8"/>
      <c r="M3986" s="9" t="e">
        <f t="shared" ca="1" si="124"/>
        <v>#NAME?</v>
      </c>
      <c r="N3986" s="11" t="e">
        <f t="shared" ca="1" si="125"/>
        <v>#NAME?</v>
      </c>
    </row>
    <row r="3987" spans="1:14" x14ac:dyDescent="0.2">
      <c r="A3987" s="10"/>
      <c r="B3987" s="10"/>
      <c r="C3987" s="10"/>
      <c r="D3987" s="10"/>
      <c r="E3987" s="10"/>
      <c r="F3987" s="8"/>
      <c r="G3987" s="11" t="e">
        <f ca="1">_xlfn.IFS(OR(F3987="",D3987=""),"",FIND(C3987,D3987,1)=1,LOOKUP(1,0/((宿舍收费标准!$B$2:$B$119=D3987)*(宿舍收费标准!$C$2:$C$119=F3987)),宿舍收费标准!$D$2:$D$119))</f>
        <v>#NAME?</v>
      </c>
      <c r="H3987" s="10"/>
      <c r="I3987" s="10"/>
      <c r="J3987" s="10"/>
      <c r="K3987" s="10"/>
      <c r="L3987" s="8"/>
      <c r="M3987" s="9" t="e">
        <f t="shared" ca="1" si="124"/>
        <v>#NAME?</v>
      </c>
      <c r="N3987" s="11" t="e">
        <f t="shared" ca="1" si="125"/>
        <v>#NAME?</v>
      </c>
    </row>
    <row r="3988" spans="1:14" x14ac:dyDescent="0.2">
      <c r="A3988" s="10"/>
      <c r="B3988" s="10"/>
      <c r="C3988" s="10"/>
      <c r="D3988" s="10"/>
      <c r="E3988" s="10"/>
      <c r="F3988" s="8"/>
      <c r="G3988" s="11" t="e">
        <f ca="1">_xlfn.IFS(OR(F3988="",D3988=""),"",FIND(C3988,D3988,1)=1,LOOKUP(1,0/((宿舍收费标准!$B$2:$B$119=D3988)*(宿舍收费标准!$C$2:$C$119=F3988)),宿舍收费标准!$D$2:$D$119))</f>
        <v>#NAME?</v>
      </c>
      <c r="H3988" s="10"/>
      <c r="I3988" s="10"/>
      <c r="J3988" s="10"/>
      <c r="K3988" s="10"/>
      <c r="L3988" s="8"/>
      <c r="M3988" s="9" t="e">
        <f t="shared" ca="1" si="124"/>
        <v>#NAME?</v>
      </c>
      <c r="N3988" s="11" t="e">
        <f t="shared" ca="1" si="125"/>
        <v>#NAME?</v>
      </c>
    </row>
    <row r="3989" spans="1:14" x14ac:dyDescent="0.2">
      <c r="A3989" s="10"/>
      <c r="B3989" s="10"/>
      <c r="C3989" s="10"/>
      <c r="D3989" s="10"/>
      <c r="E3989" s="10"/>
      <c r="F3989" s="8"/>
      <c r="G3989" s="11" t="e">
        <f ca="1">_xlfn.IFS(OR(F3989="",D3989=""),"",FIND(C3989,D3989,1)=1,LOOKUP(1,0/((宿舍收费标准!$B$2:$B$119=D3989)*(宿舍收费标准!$C$2:$C$119=F3989)),宿舍收费标准!$D$2:$D$119))</f>
        <v>#NAME?</v>
      </c>
      <c r="H3989" s="10"/>
      <c r="I3989" s="10"/>
      <c r="J3989" s="10"/>
      <c r="K3989" s="10"/>
      <c r="L3989" s="8"/>
      <c r="M3989" s="9" t="e">
        <f t="shared" ca="1" si="124"/>
        <v>#NAME?</v>
      </c>
      <c r="N3989" s="11" t="e">
        <f t="shared" ca="1" si="125"/>
        <v>#NAME?</v>
      </c>
    </row>
    <row r="3990" spans="1:14" x14ac:dyDescent="0.2">
      <c r="A3990" s="10"/>
      <c r="B3990" s="10"/>
      <c r="C3990" s="10"/>
      <c r="D3990" s="10"/>
      <c r="E3990" s="10"/>
      <c r="F3990" s="8"/>
      <c r="G3990" s="11" t="e">
        <f ca="1">_xlfn.IFS(OR(F3990="",D3990=""),"",FIND(C3990,D3990,1)=1,LOOKUP(1,0/((宿舍收费标准!$B$2:$B$119=D3990)*(宿舍收费标准!$C$2:$C$119=F3990)),宿舍收费标准!$D$2:$D$119))</f>
        <v>#NAME?</v>
      </c>
      <c r="H3990" s="10"/>
      <c r="I3990" s="10"/>
      <c r="J3990" s="10"/>
      <c r="K3990" s="10"/>
      <c r="L3990" s="8"/>
      <c r="M3990" s="9" t="e">
        <f t="shared" ca="1" si="124"/>
        <v>#NAME?</v>
      </c>
      <c r="N3990" s="11" t="e">
        <f t="shared" ca="1" si="125"/>
        <v>#NAME?</v>
      </c>
    </row>
    <row r="3991" spans="1:14" x14ac:dyDescent="0.2">
      <c r="A3991" s="10"/>
      <c r="B3991" s="10"/>
      <c r="C3991" s="10"/>
      <c r="D3991" s="10"/>
      <c r="E3991" s="10"/>
      <c r="F3991" s="8"/>
      <c r="G3991" s="11" t="e">
        <f ca="1">_xlfn.IFS(OR(F3991="",D3991=""),"",FIND(C3991,D3991,1)=1,LOOKUP(1,0/((宿舍收费标准!$B$2:$B$119=D3991)*(宿舍收费标准!$C$2:$C$119=F3991)),宿舍收费标准!$D$2:$D$119))</f>
        <v>#NAME?</v>
      </c>
      <c r="H3991" s="10"/>
      <c r="I3991" s="10"/>
      <c r="J3991" s="10"/>
      <c r="K3991" s="10"/>
      <c r="L3991" s="8"/>
      <c r="M3991" s="9" t="e">
        <f t="shared" ca="1" si="124"/>
        <v>#NAME?</v>
      </c>
      <c r="N3991" s="11" t="e">
        <f t="shared" ca="1" si="125"/>
        <v>#NAME?</v>
      </c>
    </row>
    <row r="3992" spans="1:14" x14ac:dyDescent="0.2">
      <c r="A3992" s="10"/>
      <c r="B3992" s="10"/>
      <c r="C3992" s="10"/>
      <c r="D3992" s="10"/>
      <c r="E3992" s="10"/>
      <c r="F3992" s="8"/>
      <c r="G3992" s="11" t="e">
        <f ca="1">_xlfn.IFS(OR(F3992="",D3992=""),"",FIND(C3992,D3992,1)=1,LOOKUP(1,0/((宿舍收费标准!$B$2:$B$119=D3992)*(宿舍收费标准!$C$2:$C$119=F3992)),宿舍收费标准!$D$2:$D$119))</f>
        <v>#NAME?</v>
      </c>
      <c r="H3992" s="10"/>
      <c r="I3992" s="10"/>
      <c r="J3992" s="10"/>
      <c r="K3992" s="10"/>
      <c r="L3992" s="8"/>
      <c r="M3992" s="9" t="e">
        <f t="shared" ca="1" si="124"/>
        <v>#NAME?</v>
      </c>
      <c r="N3992" s="11" t="e">
        <f t="shared" ca="1" si="125"/>
        <v>#NAME?</v>
      </c>
    </row>
    <row r="3993" spans="1:14" x14ac:dyDescent="0.2">
      <c r="A3993" s="10"/>
      <c r="B3993" s="10"/>
      <c r="C3993" s="10"/>
      <c r="D3993" s="10"/>
      <c r="E3993" s="10"/>
      <c r="F3993" s="8"/>
      <c r="G3993" s="11" t="e">
        <f ca="1">_xlfn.IFS(OR(F3993="",D3993=""),"",FIND(C3993,D3993,1)=1,LOOKUP(1,0/((宿舍收费标准!$B$2:$B$119=D3993)*(宿舍收费标准!$C$2:$C$119=F3993)),宿舍收费标准!$D$2:$D$119))</f>
        <v>#NAME?</v>
      </c>
      <c r="H3993" s="10"/>
      <c r="I3993" s="10"/>
      <c r="J3993" s="10"/>
      <c r="K3993" s="10"/>
      <c r="L3993" s="8"/>
      <c r="M3993" s="9" t="e">
        <f t="shared" ca="1" si="124"/>
        <v>#NAME?</v>
      </c>
      <c r="N3993" s="11" t="e">
        <f t="shared" ca="1" si="125"/>
        <v>#NAME?</v>
      </c>
    </row>
    <row r="3994" spans="1:14" x14ac:dyDescent="0.2">
      <c r="A3994" s="10"/>
      <c r="B3994" s="10"/>
      <c r="C3994" s="10"/>
      <c r="D3994" s="10"/>
      <c r="E3994" s="10"/>
      <c r="F3994" s="8"/>
      <c r="G3994" s="11" t="e">
        <f ca="1">_xlfn.IFS(OR(F3994="",D3994=""),"",FIND(C3994,D3994,1)=1,LOOKUP(1,0/((宿舍收费标准!$B$2:$B$119=D3994)*(宿舍收费标准!$C$2:$C$119=F3994)),宿舍收费标准!$D$2:$D$119))</f>
        <v>#NAME?</v>
      </c>
      <c r="H3994" s="10"/>
      <c r="I3994" s="10"/>
      <c r="J3994" s="10"/>
      <c r="K3994" s="10"/>
      <c r="L3994" s="8"/>
      <c r="M3994" s="9" t="e">
        <f t="shared" ca="1" si="124"/>
        <v>#NAME?</v>
      </c>
      <c r="N3994" s="11" t="e">
        <f t="shared" ca="1" si="125"/>
        <v>#NAME?</v>
      </c>
    </row>
    <row r="3995" spans="1:14" x14ac:dyDescent="0.2">
      <c r="A3995" s="10"/>
      <c r="B3995" s="10"/>
      <c r="C3995" s="10"/>
      <c r="D3995" s="10"/>
      <c r="E3995" s="10"/>
      <c r="F3995" s="8"/>
      <c r="G3995" s="11" t="e">
        <f ca="1">_xlfn.IFS(OR(F3995="",D3995=""),"",FIND(C3995,D3995,1)=1,LOOKUP(1,0/((宿舍收费标准!$B$2:$B$119=D3995)*(宿舍收费标准!$C$2:$C$119=F3995)),宿舍收费标准!$D$2:$D$119))</f>
        <v>#NAME?</v>
      </c>
      <c r="H3995" s="10"/>
      <c r="I3995" s="10"/>
      <c r="J3995" s="10"/>
      <c r="K3995" s="10"/>
      <c r="L3995" s="8"/>
      <c r="M3995" s="9" t="e">
        <f t="shared" ca="1" si="124"/>
        <v>#NAME?</v>
      </c>
      <c r="N3995" s="11" t="e">
        <f t="shared" ca="1" si="125"/>
        <v>#NAME?</v>
      </c>
    </row>
    <row r="3996" spans="1:14" x14ac:dyDescent="0.2">
      <c r="A3996" s="10"/>
      <c r="B3996" s="10"/>
      <c r="C3996" s="10"/>
      <c r="D3996" s="10"/>
      <c r="E3996" s="10"/>
      <c r="F3996" s="8"/>
      <c r="G3996" s="11" t="e">
        <f ca="1">_xlfn.IFS(OR(F3996="",D3996=""),"",FIND(C3996,D3996,1)=1,LOOKUP(1,0/((宿舍收费标准!$B$2:$B$119=D3996)*(宿舍收费标准!$C$2:$C$119=F3996)),宿舍收费标准!$D$2:$D$119))</f>
        <v>#NAME?</v>
      </c>
      <c r="H3996" s="10"/>
      <c r="I3996" s="10"/>
      <c r="J3996" s="10"/>
      <c r="K3996" s="10"/>
      <c r="L3996" s="8"/>
      <c r="M3996" s="9" t="e">
        <f t="shared" ca="1" si="124"/>
        <v>#NAME?</v>
      </c>
      <c r="N3996" s="11" t="e">
        <f t="shared" ca="1" si="125"/>
        <v>#NAME?</v>
      </c>
    </row>
    <row r="3997" spans="1:14" x14ac:dyDescent="0.2">
      <c r="A3997" s="10"/>
      <c r="B3997" s="10"/>
      <c r="C3997" s="10"/>
      <c r="D3997" s="10"/>
      <c r="E3997" s="10"/>
      <c r="F3997" s="8"/>
      <c r="G3997" s="11" t="e">
        <f ca="1">_xlfn.IFS(OR(F3997="",D3997=""),"",FIND(C3997,D3997,1)=1,LOOKUP(1,0/((宿舍收费标准!$B$2:$B$119=D3997)*(宿舍收费标准!$C$2:$C$119=F3997)),宿舍收费标准!$D$2:$D$119))</f>
        <v>#NAME?</v>
      </c>
      <c r="H3997" s="10"/>
      <c r="I3997" s="10"/>
      <c r="J3997" s="10"/>
      <c r="K3997" s="10"/>
      <c r="L3997" s="8"/>
      <c r="M3997" s="9" t="e">
        <f t="shared" ca="1" si="124"/>
        <v>#NAME?</v>
      </c>
      <c r="N3997" s="11" t="e">
        <f t="shared" ca="1" si="125"/>
        <v>#NAME?</v>
      </c>
    </row>
    <row r="3998" spans="1:14" x14ac:dyDescent="0.2">
      <c r="A3998" s="10"/>
      <c r="B3998" s="10"/>
      <c r="C3998" s="10"/>
      <c r="D3998" s="10"/>
      <c r="E3998" s="10"/>
      <c r="F3998" s="8"/>
      <c r="G3998" s="11" t="e">
        <f ca="1">_xlfn.IFS(OR(F3998="",D3998=""),"",FIND(C3998,D3998,1)=1,LOOKUP(1,0/((宿舍收费标准!$B$2:$B$119=D3998)*(宿舍收费标准!$C$2:$C$119=F3998)),宿舍收费标准!$D$2:$D$119))</f>
        <v>#NAME?</v>
      </c>
      <c r="H3998" s="10"/>
      <c r="I3998" s="10"/>
      <c r="J3998" s="10"/>
      <c r="K3998" s="10"/>
      <c r="L3998" s="8"/>
      <c r="M3998" s="9" t="e">
        <f t="shared" ca="1" si="124"/>
        <v>#NAME?</v>
      </c>
      <c r="N3998" s="11" t="e">
        <f t="shared" ca="1" si="125"/>
        <v>#NAME?</v>
      </c>
    </row>
    <row r="3999" spans="1:14" x14ac:dyDescent="0.2">
      <c r="A3999" s="10"/>
      <c r="B3999" s="10"/>
      <c r="C3999" s="10"/>
      <c r="D3999" s="10"/>
      <c r="E3999" s="10"/>
      <c r="F3999" s="8"/>
      <c r="G3999" s="11" t="e">
        <f ca="1">_xlfn.IFS(OR(F3999="",D3999=""),"",FIND(C3999,D3999,1)=1,LOOKUP(1,0/((宿舍收费标准!$B$2:$B$119=D3999)*(宿舍收费标准!$C$2:$C$119=F3999)),宿舍收费标准!$D$2:$D$119))</f>
        <v>#NAME?</v>
      </c>
      <c r="H3999" s="10"/>
      <c r="I3999" s="10"/>
      <c r="J3999" s="10"/>
      <c r="K3999" s="10"/>
      <c r="L3999" s="8"/>
      <c r="M3999" s="9" t="e">
        <f t="shared" ca="1" si="124"/>
        <v>#NAME?</v>
      </c>
      <c r="N3999" s="11" t="e">
        <f t="shared" ca="1" si="125"/>
        <v>#NAME?</v>
      </c>
    </row>
    <row r="4000" spans="1:14" x14ac:dyDescent="0.2">
      <c r="A4000" s="10"/>
      <c r="B4000" s="10"/>
      <c r="C4000" s="10"/>
      <c r="D4000" s="10"/>
      <c r="E4000" s="10"/>
      <c r="F4000" s="8"/>
      <c r="G4000" s="11" t="e">
        <f ca="1">_xlfn.IFS(OR(F4000="",D4000=""),"",FIND(C4000,D4000,1)=1,LOOKUP(1,0/((宿舍收费标准!$B$2:$B$119=D4000)*(宿舍收费标准!$C$2:$C$119=F4000)),宿舍收费标准!$D$2:$D$119))</f>
        <v>#NAME?</v>
      </c>
      <c r="H4000" s="10"/>
      <c r="I4000" s="10"/>
      <c r="J4000" s="10"/>
      <c r="K4000" s="10"/>
      <c r="L4000" s="8"/>
      <c r="M4000" s="9" t="e">
        <f t="shared" ca="1" si="124"/>
        <v>#NAME?</v>
      </c>
      <c r="N4000" s="11" t="e">
        <f t="shared" ca="1" si="125"/>
        <v>#NAME?</v>
      </c>
    </row>
    <row r="4001" spans="1:14" x14ac:dyDescent="0.2">
      <c r="A4001" s="10"/>
      <c r="B4001" s="10"/>
      <c r="C4001" s="10"/>
      <c r="D4001" s="10"/>
      <c r="E4001" s="10"/>
      <c r="F4001" s="8"/>
      <c r="G4001" s="11" t="e">
        <f ca="1">_xlfn.IFS(OR(F4001="",D4001=""),"",FIND(C4001,D4001,1)=1,LOOKUP(1,0/((宿舍收费标准!$B$2:$B$119=D4001)*(宿舍收费标准!$C$2:$C$119=F4001)),宿舍收费标准!$D$2:$D$119))</f>
        <v>#NAME?</v>
      </c>
      <c r="H4001" s="10"/>
      <c r="I4001" s="10"/>
      <c r="J4001" s="10"/>
      <c r="K4001" s="10"/>
      <c r="L4001" s="8"/>
      <c r="M4001" s="9" t="e">
        <f t="shared" ca="1" si="124"/>
        <v>#NAME?</v>
      </c>
      <c r="N4001" s="11" t="e">
        <f t="shared" ca="1" si="125"/>
        <v>#NAME?</v>
      </c>
    </row>
    <row r="4002" spans="1:14" x14ac:dyDescent="0.2">
      <c r="A4002" s="10"/>
      <c r="B4002" s="10"/>
      <c r="C4002" s="10"/>
      <c r="D4002" s="10"/>
      <c r="E4002" s="10"/>
      <c r="F4002" s="8"/>
      <c r="G4002" s="11" t="e">
        <f ca="1">_xlfn.IFS(OR(F4002="",D4002=""),"",FIND(C4002,D4002,1)=1,LOOKUP(1,0/((宿舍收费标准!$B$2:$B$119=D4002)*(宿舍收费标准!$C$2:$C$119=F4002)),宿舍收费标准!$D$2:$D$119))</f>
        <v>#NAME?</v>
      </c>
      <c r="H4002" s="10"/>
      <c r="I4002" s="10"/>
      <c r="J4002" s="10"/>
      <c r="K4002" s="10"/>
      <c r="L4002" s="8"/>
      <c r="M4002" s="9" t="e">
        <f t="shared" ca="1" si="124"/>
        <v>#NAME?</v>
      </c>
      <c r="N4002" s="11" t="e">
        <f t="shared" ca="1" si="125"/>
        <v>#NAME?</v>
      </c>
    </row>
    <row r="4003" spans="1:14" x14ac:dyDescent="0.2">
      <c r="A4003" s="10"/>
      <c r="B4003" s="10"/>
      <c r="C4003" s="10"/>
      <c r="D4003" s="10"/>
      <c r="E4003" s="10"/>
      <c r="F4003" s="8"/>
      <c r="G4003" s="11" t="e">
        <f ca="1">_xlfn.IFS(OR(F4003="",D4003=""),"",FIND(C4003,D4003,1)=1,LOOKUP(1,0/((宿舍收费标准!$B$2:$B$119=D4003)*(宿舍收费标准!$C$2:$C$119=F4003)),宿舍收费标准!$D$2:$D$119))</f>
        <v>#NAME?</v>
      </c>
      <c r="H4003" s="10"/>
      <c r="I4003" s="10"/>
      <c r="J4003" s="10"/>
      <c r="K4003" s="10"/>
      <c r="L4003" s="8"/>
      <c r="M4003" s="9" t="e">
        <f t="shared" ca="1" si="124"/>
        <v>#NAME?</v>
      </c>
      <c r="N4003" s="11" t="e">
        <f t="shared" ca="1" si="125"/>
        <v>#NAME?</v>
      </c>
    </row>
    <row r="4004" spans="1:14" x14ac:dyDescent="0.2">
      <c r="A4004" s="10"/>
      <c r="B4004" s="10"/>
      <c r="C4004" s="10"/>
      <c r="D4004" s="10"/>
      <c r="E4004" s="10"/>
      <c r="F4004" s="8"/>
      <c r="G4004" s="11" t="e">
        <f ca="1">_xlfn.IFS(OR(F4004="",D4004=""),"",FIND(C4004,D4004,1)=1,LOOKUP(1,0/((宿舍收费标准!$B$2:$B$119=D4004)*(宿舍收费标准!$C$2:$C$119=F4004)),宿舍收费标准!$D$2:$D$119))</f>
        <v>#NAME?</v>
      </c>
      <c r="H4004" s="10"/>
      <c r="I4004" s="10"/>
      <c r="J4004" s="10"/>
      <c r="K4004" s="10"/>
      <c r="L4004" s="8"/>
      <c r="M4004" s="9" t="e">
        <f t="shared" ca="1" si="124"/>
        <v>#NAME?</v>
      </c>
      <c r="N4004" s="11" t="e">
        <f t="shared" ca="1" si="125"/>
        <v>#NAME?</v>
      </c>
    </row>
    <row r="4005" spans="1:14" x14ac:dyDescent="0.2">
      <c r="A4005" s="10"/>
      <c r="B4005" s="10"/>
      <c r="C4005" s="10"/>
      <c r="D4005" s="10"/>
      <c r="E4005" s="10"/>
      <c r="F4005" s="8"/>
      <c r="G4005" s="11" t="e">
        <f ca="1">_xlfn.IFS(OR(F4005="",D4005=""),"",FIND(C4005,D4005,1)=1,LOOKUP(1,0/((宿舍收费标准!$B$2:$B$119=D4005)*(宿舍收费标准!$C$2:$C$119=F4005)),宿舍收费标准!$D$2:$D$119))</f>
        <v>#NAME?</v>
      </c>
      <c r="H4005" s="10"/>
      <c r="I4005" s="10"/>
      <c r="J4005" s="10"/>
      <c r="K4005" s="10"/>
      <c r="L4005" s="8"/>
      <c r="M4005" s="9" t="e">
        <f t="shared" ca="1" si="124"/>
        <v>#NAME?</v>
      </c>
      <c r="N4005" s="11" t="e">
        <f t="shared" ca="1" si="125"/>
        <v>#NAME?</v>
      </c>
    </row>
    <row r="4006" spans="1:14" x14ac:dyDescent="0.2">
      <c r="A4006" s="10"/>
      <c r="B4006" s="10"/>
      <c r="C4006" s="10"/>
      <c r="D4006" s="10"/>
      <c r="E4006" s="10"/>
      <c r="F4006" s="8"/>
      <c r="G4006" s="11" t="e">
        <f ca="1">_xlfn.IFS(OR(F4006="",D4006=""),"",FIND(C4006,D4006,1)=1,LOOKUP(1,0/((宿舍收费标准!$B$2:$B$119=D4006)*(宿舍收费标准!$C$2:$C$119=F4006)),宿舍收费标准!$D$2:$D$119))</f>
        <v>#NAME?</v>
      </c>
      <c r="H4006" s="10"/>
      <c r="I4006" s="10"/>
      <c r="J4006" s="10"/>
      <c r="K4006" s="10"/>
      <c r="L4006" s="8"/>
      <c r="M4006" s="9" t="e">
        <f t="shared" ca="1" si="124"/>
        <v>#NAME?</v>
      </c>
      <c r="N4006" s="11" t="e">
        <f t="shared" ca="1" si="125"/>
        <v>#NAME?</v>
      </c>
    </row>
    <row r="4007" spans="1:14" x14ac:dyDescent="0.2">
      <c r="A4007" s="10"/>
      <c r="B4007" s="10"/>
      <c r="C4007" s="10"/>
      <c r="D4007" s="10"/>
      <c r="E4007" s="10"/>
      <c r="F4007" s="8"/>
      <c r="G4007" s="11" t="e">
        <f ca="1">_xlfn.IFS(OR(F4007="",D4007=""),"",FIND(C4007,D4007,1)=1,LOOKUP(1,0/((宿舍收费标准!$B$2:$B$119=D4007)*(宿舍收费标准!$C$2:$C$119=F4007)),宿舍收费标准!$D$2:$D$119))</f>
        <v>#NAME?</v>
      </c>
      <c r="H4007" s="10"/>
      <c r="I4007" s="10"/>
      <c r="J4007" s="10"/>
      <c r="K4007" s="10"/>
      <c r="L4007" s="8"/>
      <c r="M4007" s="9" t="e">
        <f t="shared" ca="1" si="124"/>
        <v>#NAME?</v>
      </c>
      <c r="N4007" s="11" t="e">
        <f t="shared" ca="1" si="125"/>
        <v>#NAME?</v>
      </c>
    </row>
    <row r="4008" spans="1:14" x14ac:dyDescent="0.2">
      <c r="A4008" s="10"/>
      <c r="B4008" s="10"/>
      <c r="C4008" s="10"/>
      <c r="D4008" s="10"/>
      <c r="E4008" s="10"/>
      <c r="F4008" s="8"/>
      <c r="G4008" s="11" t="e">
        <f ca="1">_xlfn.IFS(OR(F4008="",D4008=""),"",FIND(C4008,D4008,1)=1,LOOKUP(1,0/((宿舍收费标准!$B$2:$B$119=D4008)*(宿舍收费标准!$C$2:$C$119=F4008)),宿舍收费标准!$D$2:$D$119))</f>
        <v>#NAME?</v>
      </c>
      <c r="H4008" s="10"/>
      <c r="I4008" s="10"/>
      <c r="J4008" s="10"/>
      <c r="K4008" s="10"/>
      <c r="L4008" s="8"/>
      <c r="M4008" s="9" t="e">
        <f t="shared" ca="1" si="124"/>
        <v>#NAME?</v>
      </c>
      <c r="N4008" s="11" t="e">
        <f t="shared" ca="1" si="125"/>
        <v>#NAME?</v>
      </c>
    </row>
    <row r="4009" spans="1:14" x14ac:dyDescent="0.2">
      <c r="A4009" s="10"/>
      <c r="B4009" s="10"/>
      <c r="C4009" s="10"/>
      <c r="D4009" s="10"/>
      <c r="E4009" s="10"/>
      <c r="F4009" s="8"/>
      <c r="G4009" s="11" t="e">
        <f ca="1">_xlfn.IFS(OR(F4009="",D4009=""),"",FIND(C4009,D4009,1)=1,LOOKUP(1,0/((宿舍收费标准!$B$2:$B$119=D4009)*(宿舍收费标准!$C$2:$C$119=F4009)),宿舍收费标准!$D$2:$D$119))</f>
        <v>#NAME?</v>
      </c>
      <c r="H4009" s="10"/>
      <c r="I4009" s="10"/>
      <c r="J4009" s="10"/>
      <c r="K4009" s="10"/>
      <c r="L4009" s="8"/>
      <c r="M4009" s="9" t="e">
        <f t="shared" ca="1" si="124"/>
        <v>#NAME?</v>
      </c>
      <c r="N4009" s="11" t="e">
        <f t="shared" ca="1" si="125"/>
        <v>#NAME?</v>
      </c>
    </row>
    <row r="4010" spans="1:14" x14ac:dyDescent="0.2">
      <c r="A4010" s="10"/>
      <c r="B4010" s="10"/>
      <c r="C4010" s="10"/>
      <c r="D4010" s="10"/>
      <c r="E4010" s="10"/>
      <c r="F4010" s="8"/>
      <c r="G4010" s="11" t="e">
        <f ca="1">_xlfn.IFS(OR(F4010="",D4010=""),"",FIND(C4010,D4010,1)=1,LOOKUP(1,0/((宿舍收费标准!$B$2:$B$119=D4010)*(宿舍收费标准!$C$2:$C$119=F4010)),宿舍收费标准!$D$2:$D$119))</f>
        <v>#NAME?</v>
      </c>
      <c r="H4010" s="10"/>
      <c r="I4010" s="10"/>
      <c r="J4010" s="10"/>
      <c r="K4010" s="10"/>
      <c r="L4010" s="8"/>
      <c r="M4010" s="9" t="e">
        <f t="shared" ca="1" si="124"/>
        <v>#NAME?</v>
      </c>
      <c r="N4010" s="11" t="e">
        <f t="shared" ca="1" si="125"/>
        <v>#NAME?</v>
      </c>
    </row>
    <row r="4011" spans="1:14" x14ac:dyDescent="0.2">
      <c r="A4011" s="10"/>
      <c r="B4011" s="10"/>
      <c r="C4011" s="10"/>
      <c r="D4011" s="10"/>
      <c r="E4011" s="10"/>
      <c r="F4011" s="8"/>
      <c r="G4011" s="11" t="e">
        <f ca="1">_xlfn.IFS(OR(F4011="",D4011=""),"",FIND(C4011,D4011,1)=1,LOOKUP(1,0/((宿舍收费标准!$B$2:$B$119=D4011)*(宿舍收费标准!$C$2:$C$119=F4011)),宿舍收费标准!$D$2:$D$119))</f>
        <v>#NAME?</v>
      </c>
      <c r="H4011" s="10"/>
      <c r="I4011" s="10"/>
      <c r="J4011" s="10"/>
      <c r="K4011" s="10"/>
      <c r="L4011" s="8"/>
      <c r="M4011" s="9" t="e">
        <f t="shared" ca="1" si="124"/>
        <v>#NAME?</v>
      </c>
      <c r="N4011" s="11" t="e">
        <f t="shared" ca="1" si="125"/>
        <v>#NAME?</v>
      </c>
    </row>
    <row r="4012" spans="1:14" x14ac:dyDescent="0.2">
      <c r="A4012" s="10"/>
      <c r="B4012" s="10"/>
      <c r="C4012" s="10"/>
      <c r="D4012" s="10"/>
      <c r="E4012" s="10"/>
      <c r="F4012" s="8"/>
      <c r="G4012" s="11" t="e">
        <f ca="1">_xlfn.IFS(OR(F4012="",D4012=""),"",FIND(C4012,D4012,1)=1,LOOKUP(1,0/((宿舍收费标准!$B$2:$B$119=D4012)*(宿舍收费标准!$C$2:$C$119=F4012)),宿舍收费标准!$D$2:$D$119))</f>
        <v>#NAME?</v>
      </c>
      <c r="H4012" s="10"/>
      <c r="I4012" s="10"/>
      <c r="J4012" s="10"/>
      <c r="K4012" s="10"/>
      <c r="L4012" s="8"/>
      <c r="M4012" s="9" t="e">
        <f t="shared" ca="1" si="124"/>
        <v>#NAME?</v>
      </c>
      <c r="N4012" s="11" t="e">
        <f t="shared" ca="1" si="125"/>
        <v>#NAME?</v>
      </c>
    </row>
    <row r="4013" spans="1:14" x14ac:dyDescent="0.2">
      <c r="A4013" s="10"/>
      <c r="B4013" s="10"/>
      <c r="C4013" s="10"/>
      <c r="D4013" s="10"/>
      <c r="E4013" s="10"/>
      <c r="F4013" s="8"/>
      <c r="G4013" s="11" t="e">
        <f ca="1">_xlfn.IFS(OR(F4013="",D4013=""),"",FIND(C4013,D4013,1)=1,LOOKUP(1,0/((宿舍收费标准!$B$2:$B$119=D4013)*(宿舍收费标准!$C$2:$C$119=F4013)),宿舍收费标准!$D$2:$D$119))</f>
        <v>#NAME?</v>
      </c>
      <c r="H4013" s="10"/>
      <c r="I4013" s="10"/>
      <c r="J4013" s="10"/>
      <c r="K4013" s="10"/>
      <c r="L4013" s="8"/>
      <c r="M4013" s="9" t="e">
        <f t="shared" ca="1" si="124"/>
        <v>#NAME?</v>
      </c>
      <c r="N4013" s="11" t="e">
        <f t="shared" ca="1" si="125"/>
        <v>#NAME?</v>
      </c>
    </row>
    <row r="4014" spans="1:14" x14ac:dyDescent="0.2">
      <c r="A4014" s="10"/>
      <c r="B4014" s="10"/>
      <c r="C4014" s="10"/>
      <c r="D4014" s="10"/>
      <c r="E4014" s="10"/>
      <c r="F4014" s="8"/>
      <c r="G4014" s="11" t="e">
        <f ca="1">_xlfn.IFS(OR(F4014="",D4014=""),"",FIND(C4014,D4014,1)=1,LOOKUP(1,0/((宿舍收费标准!$B$2:$B$119=D4014)*(宿舍收费标准!$C$2:$C$119=F4014)),宿舍收费标准!$D$2:$D$119))</f>
        <v>#NAME?</v>
      </c>
      <c r="H4014" s="10"/>
      <c r="I4014" s="10"/>
      <c r="J4014" s="10"/>
      <c r="K4014" s="10"/>
      <c r="L4014" s="8"/>
      <c r="M4014" s="9" t="e">
        <f t="shared" ca="1" si="124"/>
        <v>#NAME?</v>
      </c>
      <c r="N4014" s="11" t="e">
        <f t="shared" ca="1" si="125"/>
        <v>#NAME?</v>
      </c>
    </row>
    <row r="4015" spans="1:14" x14ac:dyDescent="0.2">
      <c r="A4015" s="10"/>
      <c r="B4015" s="10"/>
      <c r="C4015" s="10"/>
      <c r="D4015" s="10"/>
      <c r="E4015" s="10"/>
      <c r="F4015" s="8"/>
      <c r="G4015" s="11" t="e">
        <f ca="1">_xlfn.IFS(OR(F4015="",D4015=""),"",FIND(C4015,D4015,1)=1,LOOKUP(1,0/((宿舍收费标准!$B$2:$B$119=D4015)*(宿舍收费标准!$C$2:$C$119=F4015)),宿舍收费标准!$D$2:$D$119))</f>
        <v>#NAME?</v>
      </c>
      <c r="H4015" s="10"/>
      <c r="I4015" s="10"/>
      <c r="J4015" s="10"/>
      <c r="K4015" s="10"/>
      <c r="L4015" s="8"/>
      <c r="M4015" s="9" t="e">
        <f t="shared" ca="1" si="124"/>
        <v>#NAME?</v>
      </c>
      <c r="N4015" s="11" t="e">
        <f t="shared" ca="1" si="125"/>
        <v>#NAME?</v>
      </c>
    </row>
    <row r="4016" spans="1:14" x14ac:dyDescent="0.2">
      <c r="A4016" s="10"/>
      <c r="B4016" s="10"/>
      <c r="C4016" s="10"/>
      <c r="D4016" s="10"/>
      <c r="E4016" s="10"/>
      <c r="F4016" s="8"/>
      <c r="G4016" s="11" t="e">
        <f ca="1">_xlfn.IFS(OR(F4016="",D4016=""),"",FIND(C4016,D4016,1)=1,LOOKUP(1,0/((宿舍收费标准!$B$2:$B$119=D4016)*(宿舍收费标准!$C$2:$C$119=F4016)),宿舍收费标准!$D$2:$D$119))</f>
        <v>#NAME?</v>
      </c>
      <c r="H4016" s="10"/>
      <c r="I4016" s="10"/>
      <c r="J4016" s="10"/>
      <c r="K4016" s="10"/>
      <c r="L4016" s="8"/>
      <c r="M4016" s="9" t="e">
        <f t="shared" ca="1" si="124"/>
        <v>#NAME?</v>
      </c>
      <c r="N4016" s="11" t="e">
        <f t="shared" ca="1" si="125"/>
        <v>#NAME?</v>
      </c>
    </row>
    <row r="4017" spans="1:14" x14ac:dyDescent="0.2">
      <c r="A4017" s="10"/>
      <c r="B4017" s="10"/>
      <c r="C4017" s="10"/>
      <c r="D4017" s="10"/>
      <c r="E4017" s="10"/>
      <c r="F4017" s="8"/>
      <c r="G4017" s="11" t="e">
        <f ca="1">_xlfn.IFS(OR(F4017="",D4017=""),"",FIND(C4017,D4017,1)=1,LOOKUP(1,0/((宿舍收费标准!$B$2:$B$119=D4017)*(宿舍收费标准!$C$2:$C$119=F4017)),宿舍收费标准!$D$2:$D$119))</f>
        <v>#NAME?</v>
      </c>
      <c r="H4017" s="10"/>
      <c r="I4017" s="10"/>
      <c r="J4017" s="10"/>
      <c r="K4017" s="10"/>
      <c r="L4017" s="8"/>
      <c r="M4017" s="9" t="e">
        <f t="shared" ca="1" si="124"/>
        <v>#NAME?</v>
      </c>
      <c r="N4017" s="11" t="e">
        <f t="shared" ca="1" si="125"/>
        <v>#NAME?</v>
      </c>
    </row>
    <row r="4018" spans="1:14" x14ac:dyDescent="0.2">
      <c r="A4018" s="10"/>
      <c r="B4018" s="10"/>
      <c r="C4018" s="10"/>
      <c r="D4018" s="10"/>
      <c r="E4018" s="10"/>
      <c r="F4018" s="8"/>
      <c r="G4018" s="11" t="e">
        <f ca="1">_xlfn.IFS(OR(F4018="",D4018=""),"",FIND(C4018,D4018,1)=1,LOOKUP(1,0/((宿舍收费标准!$B$2:$B$119=D4018)*(宿舍收费标准!$C$2:$C$119=F4018)),宿舍收费标准!$D$2:$D$119))</f>
        <v>#NAME?</v>
      </c>
      <c r="H4018" s="10"/>
      <c r="I4018" s="10"/>
      <c r="J4018" s="10"/>
      <c r="K4018" s="10"/>
      <c r="L4018" s="8"/>
      <c r="M4018" s="9" t="e">
        <f t="shared" ca="1" si="124"/>
        <v>#NAME?</v>
      </c>
      <c r="N4018" s="11" t="e">
        <f t="shared" ca="1" si="125"/>
        <v>#NAME?</v>
      </c>
    </row>
    <row r="4019" spans="1:14" x14ac:dyDescent="0.2">
      <c r="A4019" s="10"/>
      <c r="B4019" s="10"/>
      <c r="C4019" s="10"/>
      <c r="D4019" s="10"/>
      <c r="E4019" s="10"/>
      <c r="F4019" s="8"/>
      <c r="G4019" s="11" t="e">
        <f ca="1">_xlfn.IFS(OR(F4019="",D4019=""),"",FIND(C4019,D4019,1)=1,LOOKUP(1,0/((宿舍收费标准!$B$2:$B$119=D4019)*(宿舍收费标准!$C$2:$C$119=F4019)),宿舍收费标准!$D$2:$D$119))</f>
        <v>#NAME?</v>
      </c>
      <c r="H4019" s="10"/>
      <c r="I4019" s="10"/>
      <c r="J4019" s="10"/>
      <c r="K4019" s="10"/>
      <c r="L4019" s="8"/>
      <c r="M4019" s="9" t="e">
        <f t="shared" ca="1" si="124"/>
        <v>#NAME?</v>
      </c>
      <c r="N4019" s="11" t="e">
        <f t="shared" ca="1" si="125"/>
        <v>#NAME?</v>
      </c>
    </row>
    <row r="4020" spans="1:14" x14ac:dyDescent="0.2">
      <c r="A4020" s="10"/>
      <c r="B4020" s="10"/>
      <c r="C4020" s="10"/>
      <c r="D4020" s="10"/>
      <c r="E4020" s="10"/>
      <c r="F4020" s="8"/>
      <c r="G4020" s="11" t="e">
        <f ca="1">_xlfn.IFS(OR(F4020="",D4020=""),"",FIND(C4020,D4020,1)=1,LOOKUP(1,0/((宿舍收费标准!$B$2:$B$119=D4020)*(宿舍收费标准!$C$2:$C$119=F4020)),宿舍收费标准!$D$2:$D$119))</f>
        <v>#NAME?</v>
      </c>
      <c r="H4020" s="10"/>
      <c r="I4020" s="10"/>
      <c r="J4020" s="10"/>
      <c r="K4020" s="10"/>
      <c r="L4020" s="8"/>
      <c r="M4020" s="9" t="e">
        <f t="shared" ca="1" si="124"/>
        <v>#NAME?</v>
      </c>
      <c r="N4020" s="11" t="e">
        <f t="shared" ca="1" si="125"/>
        <v>#NAME?</v>
      </c>
    </row>
    <row r="4021" spans="1:14" x14ac:dyDescent="0.2">
      <c r="A4021" s="10"/>
      <c r="B4021" s="10"/>
      <c r="C4021" s="10"/>
      <c r="D4021" s="10"/>
      <c r="E4021" s="10"/>
      <c r="F4021" s="8"/>
      <c r="G4021" s="11" t="e">
        <f ca="1">_xlfn.IFS(OR(F4021="",D4021=""),"",FIND(C4021,D4021,1)=1,LOOKUP(1,0/((宿舍收费标准!$B$2:$B$119=D4021)*(宿舍收费标准!$C$2:$C$119=F4021)),宿舍收费标准!$D$2:$D$119))</f>
        <v>#NAME?</v>
      </c>
      <c r="H4021" s="10"/>
      <c r="I4021" s="10"/>
      <c r="J4021" s="10"/>
      <c r="K4021" s="10"/>
      <c r="L4021" s="8"/>
      <c r="M4021" s="9" t="e">
        <f t="shared" ca="1" si="124"/>
        <v>#NAME?</v>
      </c>
      <c r="N4021" s="11" t="e">
        <f t="shared" ca="1" si="125"/>
        <v>#NAME?</v>
      </c>
    </row>
    <row r="4022" spans="1:14" x14ac:dyDescent="0.2">
      <c r="A4022" s="10"/>
      <c r="B4022" s="10"/>
      <c r="C4022" s="10"/>
      <c r="D4022" s="10"/>
      <c r="E4022" s="10"/>
      <c r="F4022" s="8"/>
      <c r="G4022" s="11" t="e">
        <f ca="1">_xlfn.IFS(OR(F4022="",D4022=""),"",FIND(C4022,D4022,1)=1,LOOKUP(1,0/((宿舍收费标准!$B$2:$B$119=D4022)*(宿舍收费标准!$C$2:$C$119=F4022)),宿舍收费标准!$D$2:$D$119))</f>
        <v>#NAME?</v>
      </c>
      <c r="H4022" s="10"/>
      <c r="I4022" s="10"/>
      <c r="J4022" s="10"/>
      <c r="K4022" s="10"/>
      <c r="L4022" s="8"/>
      <c r="M4022" s="9" t="e">
        <f t="shared" ca="1" si="124"/>
        <v>#NAME?</v>
      </c>
      <c r="N4022" s="11" t="e">
        <f t="shared" ca="1" si="125"/>
        <v>#NAME?</v>
      </c>
    </row>
    <row r="4023" spans="1:14" x14ac:dyDescent="0.2">
      <c r="A4023" s="10"/>
      <c r="B4023" s="10"/>
      <c r="C4023" s="10"/>
      <c r="D4023" s="10"/>
      <c r="E4023" s="10"/>
      <c r="F4023" s="8"/>
      <c r="G4023" s="11" t="e">
        <f ca="1">_xlfn.IFS(OR(F4023="",D4023=""),"",FIND(C4023,D4023,1)=1,LOOKUP(1,0/((宿舍收费标准!$B$2:$B$119=D4023)*(宿舍收费标准!$C$2:$C$119=F4023)),宿舍收费标准!$D$2:$D$119))</f>
        <v>#NAME?</v>
      </c>
      <c r="H4023" s="10"/>
      <c r="I4023" s="10"/>
      <c r="J4023" s="10"/>
      <c r="K4023" s="10"/>
      <c r="L4023" s="8"/>
      <c r="M4023" s="9" t="e">
        <f t="shared" ca="1" si="124"/>
        <v>#NAME?</v>
      </c>
      <c r="N4023" s="11" t="e">
        <f t="shared" ca="1" si="125"/>
        <v>#NAME?</v>
      </c>
    </row>
    <row r="4024" spans="1:14" x14ac:dyDescent="0.2">
      <c r="A4024" s="10"/>
      <c r="B4024" s="10"/>
      <c r="C4024" s="10"/>
      <c r="D4024" s="10"/>
      <c r="E4024" s="10"/>
      <c r="F4024" s="8"/>
      <c r="G4024" s="11" t="e">
        <f ca="1">_xlfn.IFS(OR(F4024="",D4024=""),"",FIND(C4024,D4024,1)=1,LOOKUP(1,0/((宿舍收费标准!$B$2:$B$119=D4024)*(宿舍收费标准!$C$2:$C$119=F4024)),宿舍收费标准!$D$2:$D$119))</f>
        <v>#NAME?</v>
      </c>
      <c r="H4024" s="10"/>
      <c r="I4024" s="10"/>
      <c r="J4024" s="10"/>
      <c r="K4024" s="10"/>
      <c r="L4024" s="8"/>
      <c r="M4024" s="9" t="e">
        <f t="shared" ca="1" si="124"/>
        <v>#NAME?</v>
      </c>
      <c r="N4024" s="11" t="e">
        <f t="shared" ca="1" si="125"/>
        <v>#NAME?</v>
      </c>
    </row>
    <row r="4025" spans="1:14" x14ac:dyDescent="0.2">
      <c r="A4025" s="10"/>
      <c r="B4025" s="10"/>
      <c r="C4025" s="10"/>
      <c r="D4025" s="10"/>
      <c r="E4025" s="10"/>
      <c r="F4025" s="8"/>
      <c r="G4025" s="11" t="e">
        <f ca="1">_xlfn.IFS(OR(F4025="",D4025=""),"",FIND(C4025,D4025,1)=1,LOOKUP(1,0/((宿舍收费标准!$B$2:$B$119=D4025)*(宿舍收费标准!$C$2:$C$119=F4025)),宿舍收费标准!$D$2:$D$119))</f>
        <v>#NAME?</v>
      </c>
      <c r="H4025" s="10"/>
      <c r="I4025" s="10"/>
      <c r="J4025" s="10"/>
      <c r="K4025" s="10"/>
      <c r="L4025" s="8"/>
      <c r="M4025" s="9" t="e">
        <f t="shared" ca="1" si="124"/>
        <v>#NAME?</v>
      </c>
      <c r="N4025" s="11" t="e">
        <f t="shared" ca="1" si="125"/>
        <v>#NAME?</v>
      </c>
    </row>
    <row r="4026" spans="1:14" x14ac:dyDescent="0.2">
      <c r="A4026" s="10"/>
      <c r="B4026" s="10"/>
      <c r="C4026" s="10"/>
      <c r="D4026" s="10"/>
      <c r="E4026" s="10"/>
      <c r="F4026" s="8"/>
      <c r="G4026" s="11" t="e">
        <f ca="1">_xlfn.IFS(OR(F4026="",D4026=""),"",FIND(C4026,D4026,1)=1,LOOKUP(1,0/((宿舍收费标准!$B$2:$B$119=D4026)*(宿舍收费标准!$C$2:$C$119=F4026)),宿舍收费标准!$D$2:$D$119))</f>
        <v>#NAME?</v>
      </c>
      <c r="H4026" s="10"/>
      <c r="I4026" s="10"/>
      <c r="J4026" s="10"/>
      <c r="K4026" s="10"/>
      <c r="L4026" s="8"/>
      <c r="M4026" s="9" t="e">
        <f t="shared" ca="1" si="124"/>
        <v>#NAME?</v>
      </c>
      <c r="N4026" s="11" t="e">
        <f t="shared" ca="1" si="125"/>
        <v>#NAME?</v>
      </c>
    </row>
    <row r="4027" spans="1:14" x14ac:dyDescent="0.2">
      <c r="A4027" s="10"/>
      <c r="B4027" s="10"/>
      <c r="C4027" s="10"/>
      <c r="D4027" s="10"/>
      <c r="E4027" s="10"/>
      <c r="F4027" s="8"/>
      <c r="G4027" s="11" t="e">
        <f ca="1">_xlfn.IFS(OR(F4027="",D4027=""),"",FIND(C4027,D4027,1)=1,LOOKUP(1,0/((宿舍收费标准!$B$2:$B$119=D4027)*(宿舍收费标准!$C$2:$C$119=F4027)),宿舍收费标准!$D$2:$D$119))</f>
        <v>#NAME?</v>
      </c>
      <c r="H4027" s="10"/>
      <c r="I4027" s="10"/>
      <c r="J4027" s="10"/>
      <c r="K4027" s="10"/>
      <c r="L4027" s="8"/>
      <c r="M4027" s="9" t="e">
        <f t="shared" ca="1" si="124"/>
        <v>#NAME?</v>
      </c>
      <c r="N4027" s="11" t="e">
        <f t="shared" ca="1" si="125"/>
        <v>#NAME?</v>
      </c>
    </row>
    <row r="4028" spans="1:14" x14ac:dyDescent="0.2">
      <c r="A4028" s="10"/>
      <c r="B4028" s="10"/>
      <c r="C4028" s="10"/>
      <c r="D4028" s="10"/>
      <c r="E4028" s="10"/>
      <c r="F4028" s="8"/>
      <c r="G4028" s="11" t="e">
        <f ca="1">_xlfn.IFS(OR(F4028="",D4028=""),"",FIND(C4028,D4028,1)=1,LOOKUP(1,0/((宿舍收费标准!$B$2:$B$119=D4028)*(宿舍收费标准!$C$2:$C$119=F4028)),宿舍收费标准!$D$2:$D$119))</f>
        <v>#NAME?</v>
      </c>
      <c r="H4028" s="10"/>
      <c r="I4028" s="10"/>
      <c r="J4028" s="10"/>
      <c r="K4028" s="10"/>
      <c r="L4028" s="8"/>
      <c r="M4028" s="9" t="e">
        <f t="shared" ca="1" si="124"/>
        <v>#NAME?</v>
      </c>
      <c r="N4028" s="11" t="e">
        <f t="shared" ca="1" si="125"/>
        <v>#NAME?</v>
      </c>
    </row>
    <row r="4029" spans="1:14" x14ac:dyDescent="0.2">
      <c r="A4029" s="10"/>
      <c r="B4029" s="10"/>
      <c r="C4029" s="10"/>
      <c r="D4029" s="10"/>
      <c r="E4029" s="10"/>
      <c r="F4029" s="8"/>
      <c r="G4029" s="11" t="e">
        <f ca="1">_xlfn.IFS(OR(F4029="",D4029=""),"",FIND(C4029,D4029,1)=1,LOOKUP(1,0/((宿舍收费标准!$B$2:$B$119=D4029)*(宿舍收费标准!$C$2:$C$119=F4029)),宿舍收费标准!$D$2:$D$119))</f>
        <v>#NAME?</v>
      </c>
      <c r="H4029" s="10"/>
      <c r="I4029" s="10"/>
      <c r="J4029" s="10"/>
      <c r="K4029" s="10"/>
      <c r="L4029" s="8"/>
      <c r="M4029" s="9" t="e">
        <f t="shared" ca="1" si="124"/>
        <v>#NAME?</v>
      </c>
      <c r="N4029" s="11" t="e">
        <f t="shared" ca="1" si="125"/>
        <v>#NAME?</v>
      </c>
    </row>
    <row r="4030" spans="1:14" x14ac:dyDescent="0.2">
      <c r="A4030" s="10"/>
      <c r="B4030" s="10"/>
      <c r="C4030" s="10"/>
      <c r="D4030" s="10"/>
      <c r="E4030" s="10"/>
      <c r="F4030" s="8"/>
      <c r="G4030" s="11" t="e">
        <f ca="1">_xlfn.IFS(OR(F4030="",D4030=""),"",FIND(C4030,D4030,1)=1,LOOKUP(1,0/((宿舍收费标准!$B$2:$B$119=D4030)*(宿舍收费标准!$C$2:$C$119=F4030)),宿舍收费标准!$D$2:$D$119))</f>
        <v>#NAME?</v>
      </c>
      <c r="H4030" s="10"/>
      <c r="I4030" s="10"/>
      <c r="J4030" s="10"/>
      <c r="K4030" s="10"/>
      <c r="L4030" s="8"/>
      <c r="M4030" s="9" t="e">
        <f t="shared" ca="1" si="124"/>
        <v>#NAME?</v>
      </c>
      <c r="N4030" s="11" t="e">
        <f t="shared" ca="1" si="125"/>
        <v>#NAME?</v>
      </c>
    </row>
    <row r="4031" spans="1:14" x14ac:dyDescent="0.2">
      <c r="A4031" s="10"/>
      <c r="B4031" s="10"/>
      <c r="C4031" s="10"/>
      <c r="D4031" s="10"/>
      <c r="E4031" s="10"/>
      <c r="F4031" s="8"/>
      <c r="G4031" s="11" t="e">
        <f ca="1">_xlfn.IFS(OR(F4031="",D4031=""),"",FIND(C4031,D4031,1)=1,LOOKUP(1,0/((宿舍收费标准!$B$2:$B$119=D4031)*(宿舍收费标准!$C$2:$C$119=F4031)),宿舍收费标准!$D$2:$D$119))</f>
        <v>#NAME?</v>
      </c>
      <c r="H4031" s="10"/>
      <c r="I4031" s="10"/>
      <c r="J4031" s="10"/>
      <c r="K4031" s="10"/>
      <c r="L4031" s="8"/>
      <c r="M4031" s="9" t="e">
        <f t="shared" ca="1" si="124"/>
        <v>#NAME?</v>
      </c>
      <c r="N4031" s="11" t="e">
        <f t="shared" ca="1" si="125"/>
        <v>#NAME?</v>
      </c>
    </row>
    <row r="4032" spans="1:14" x14ac:dyDescent="0.2">
      <c r="A4032" s="10"/>
      <c r="B4032" s="10"/>
      <c r="C4032" s="10"/>
      <c r="D4032" s="10"/>
      <c r="E4032" s="10"/>
      <c r="F4032" s="8"/>
      <c r="G4032" s="11" t="e">
        <f ca="1">_xlfn.IFS(OR(F4032="",D4032=""),"",FIND(C4032,D4032,1)=1,LOOKUP(1,0/((宿舍收费标准!$B$2:$B$119=D4032)*(宿舍收费标准!$C$2:$C$119=F4032)),宿舍收费标准!$D$2:$D$119))</f>
        <v>#NAME?</v>
      </c>
      <c r="H4032" s="10"/>
      <c r="I4032" s="10"/>
      <c r="J4032" s="10"/>
      <c r="K4032" s="10"/>
      <c r="L4032" s="8"/>
      <c r="M4032" s="9" t="e">
        <f t="shared" ca="1" si="124"/>
        <v>#NAME?</v>
      </c>
      <c r="N4032" s="11" t="e">
        <f t="shared" ca="1" si="125"/>
        <v>#NAME?</v>
      </c>
    </row>
    <row r="4033" spans="1:14" x14ac:dyDescent="0.2">
      <c r="A4033" s="10"/>
      <c r="B4033" s="10"/>
      <c r="C4033" s="10"/>
      <c r="D4033" s="10"/>
      <c r="E4033" s="10"/>
      <c r="F4033" s="8"/>
      <c r="G4033" s="11" t="e">
        <f ca="1">_xlfn.IFS(OR(F4033="",D4033=""),"",FIND(C4033,D4033,1)=1,LOOKUP(1,0/((宿舍收费标准!$B$2:$B$119=D4033)*(宿舍收费标准!$C$2:$C$119=F4033)),宿舍收费标准!$D$2:$D$119))</f>
        <v>#NAME?</v>
      </c>
      <c r="H4033" s="10"/>
      <c r="I4033" s="10"/>
      <c r="J4033" s="10"/>
      <c r="K4033" s="10"/>
      <c r="L4033" s="8"/>
      <c r="M4033" s="9" t="e">
        <f t="shared" ca="1" si="124"/>
        <v>#NAME?</v>
      </c>
      <c r="N4033" s="11" t="e">
        <f t="shared" ca="1" si="125"/>
        <v>#NAME?</v>
      </c>
    </row>
    <row r="4034" spans="1:14" x14ac:dyDescent="0.2">
      <c r="A4034" s="10"/>
      <c r="B4034" s="10"/>
      <c r="C4034" s="10"/>
      <c r="D4034" s="10"/>
      <c r="E4034" s="10"/>
      <c r="F4034" s="8"/>
      <c r="G4034" s="11" t="e">
        <f ca="1">_xlfn.IFS(OR(F4034="",D4034=""),"",FIND(C4034,D4034,1)=1,LOOKUP(1,0/((宿舍收费标准!$B$2:$B$119=D4034)*(宿舍收费标准!$C$2:$C$119=F4034)),宿舍收费标准!$D$2:$D$119))</f>
        <v>#NAME?</v>
      </c>
      <c r="H4034" s="10"/>
      <c r="I4034" s="10"/>
      <c r="J4034" s="10"/>
      <c r="K4034" s="10"/>
      <c r="L4034" s="8"/>
      <c r="M4034" s="9" t="e">
        <f t="shared" ca="1" si="124"/>
        <v>#NAME?</v>
      </c>
      <c r="N4034" s="11" t="e">
        <f t="shared" ca="1" si="125"/>
        <v>#NAME?</v>
      </c>
    </row>
    <row r="4035" spans="1:14" x14ac:dyDescent="0.2">
      <c r="A4035" s="10"/>
      <c r="B4035" s="10"/>
      <c r="C4035" s="10"/>
      <c r="D4035" s="10"/>
      <c r="E4035" s="10"/>
      <c r="F4035" s="8"/>
      <c r="G4035" s="11" t="e">
        <f ca="1">_xlfn.IFS(OR(F4035="",D4035=""),"",FIND(C4035,D4035,1)=1,LOOKUP(1,0/((宿舍收费标准!$B$2:$B$119=D4035)*(宿舍收费标准!$C$2:$C$119=F4035)),宿舍收费标准!$D$2:$D$119))</f>
        <v>#NAME?</v>
      </c>
      <c r="H4035" s="10"/>
      <c r="I4035" s="10"/>
      <c r="J4035" s="10"/>
      <c r="K4035" s="10"/>
      <c r="L4035" s="8"/>
      <c r="M4035" s="9" t="e">
        <f t="shared" ca="1" si="124"/>
        <v>#NAME?</v>
      </c>
      <c r="N4035" s="11" t="e">
        <f t="shared" ca="1" si="125"/>
        <v>#NAME?</v>
      </c>
    </row>
    <row r="4036" spans="1:14" x14ac:dyDescent="0.2">
      <c r="A4036" s="10"/>
      <c r="B4036" s="10"/>
      <c r="C4036" s="10"/>
      <c r="D4036" s="10"/>
      <c r="E4036" s="10"/>
      <c r="F4036" s="8"/>
      <c r="G4036" s="11" t="e">
        <f ca="1">_xlfn.IFS(OR(F4036="",D4036=""),"",FIND(C4036,D4036,1)=1,LOOKUP(1,0/((宿舍收费标准!$B$2:$B$119=D4036)*(宿舍收费标准!$C$2:$C$119=F4036)),宿舍收费标准!$D$2:$D$119))</f>
        <v>#NAME?</v>
      </c>
      <c r="H4036" s="10"/>
      <c r="I4036" s="10"/>
      <c r="J4036" s="10"/>
      <c r="K4036" s="10"/>
      <c r="L4036" s="8"/>
      <c r="M4036" s="9" t="e">
        <f t="shared" ca="1" si="124"/>
        <v>#NAME?</v>
      </c>
      <c r="N4036" s="11" t="e">
        <f t="shared" ca="1" si="125"/>
        <v>#NAME?</v>
      </c>
    </row>
    <row r="4037" spans="1:14" x14ac:dyDescent="0.2">
      <c r="A4037" s="10"/>
      <c r="B4037" s="10"/>
      <c r="C4037" s="10"/>
      <c r="D4037" s="10"/>
      <c r="E4037" s="10"/>
      <c r="F4037" s="8"/>
      <c r="G4037" s="11" t="e">
        <f ca="1">_xlfn.IFS(OR(F4037="",D4037=""),"",FIND(C4037,D4037,1)=1,LOOKUP(1,0/((宿舍收费标准!$B$2:$B$119=D4037)*(宿舍收费标准!$C$2:$C$119=F4037)),宿舍收费标准!$D$2:$D$119))</f>
        <v>#NAME?</v>
      </c>
      <c r="H4037" s="10"/>
      <c r="I4037" s="10"/>
      <c r="J4037" s="10"/>
      <c r="K4037" s="10"/>
      <c r="L4037" s="8"/>
      <c r="M4037" s="9" t="e">
        <f t="shared" ca="1" si="124"/>
        <v>#NAME?</v>
      </c>
      <c r="N4037" s="11" t="e">
        <f t="shared" ca="1" si="125"/>
        <v>#NAME?</v>
      </c>
    </row>
    <row r="4038" spans="1:14" x14ac:dyDescent="0.2">
      <c r="A4038" s="10"/>
      <c r="B4038" s="10"/>
      <c r="C4038" s="10"/>
      <c r="D4038" s="10"/>
      <c r="E4038" s="10"/>
      <c r="F4038" s="8"/>
      <c r="G4038" s="11" t="e">
        <f ca="1">_xlfn.IFS(OR(F4038="",D4038=""),"",FIND(C4038,D4038,1)=1,LOOKUP(1,0/((宿舍收费标准!$B$2:$B$119=D4038)*(宿舍收费标准!$C$2:$C$119=F4038)),宿舍收费标准!$D$2:$D$119))</f>
        <v>#NAME?</v>
      </c>
      <c r="H4038" s="10"/>
      <c r="I4038" s="10"/>
      <c r="J4038" s="10"/>
      <c r="K4038" s="10"/>
      <c r="L4038" s="8"/>
      <c r="M4038" s="9" t="e">
        <f t="shared" ca="1" si="124"/>
        <v>#NAME?</v>
      </c>
      <c r="N4038" s="11" t="e">
        <f t="shared" ca="1" si="125"/>
        <v>#NAME?</v>
      </c>
    </row>
    <row r="4039" spans="1:14" x14ac:dyDescent="0.2">
      <c r="A4039" s="10"/>
      <c r="B4039" s="10"/>
      <c r="C4039" s="10"/>
      <c r="D4039" s="10"/>
      <c r="E4039" s="10"/>
      <c r="F4039" s="8"/>
      <c r="G4039" s="11" t="e">
        <f ca="1">_xlfn.IFS(OR(F4039="",D4039=""),"",FIND(C4039,D4039,1)=1,LOOKUP(1,0/((宿舍收费标准!$B$2:$B$119=D4039)*(宿舍收费标准!$C$2:$C$119=F4039)),宿舍收费标准!$D$2:$D$119))</f>
        <v>#NAME?</v>
      </c>
      <c r="H4039" s="10"/>
      <c r="I4039" s="10"/>
      <c r="J4039" s="10"/>
      <c r="K4039" s="10"/>
      <c r="L4039" s="8"/>
      <c r="M4039" s="9" t="e">
        <f t="shared" ref="M4039:M4102" ca="1" si="126">_xlfn.IFS(AND(H4039="",I4039="",J4039="",K4039="",L4039=""),"",OR(H4039&lt;&gt;"",I4039&lt;&gt;"",J4039&lt;&gt;"",K4039&lt;&gt;"",L4039&lt;&gt;""),SUM(_xlfn.IFS(AND(H4039&gt;=16,H4039&lt;=31),1,AND(H4039&gt;=1,H4039&lt;=15),0.5,H4039=0,0),_xlfn.IFS(AND(I4039&gt;=16,I4039&lt;=31),1,AND(I4039&gt;=1,I4039&lt;=15),0.5,I4039=0,0),_xlfn.IFS(AND(J4039&gt;=16,J4039&lt;=31),1,AND(J4039&gt;=1,J4039&lt;=15),0.5,J4039=0,0),_xlfn.IFS(AND(K4039&gt;=16,K4039&lt;=31),1,AND(K4039&gt;=1,K4039&lt;=15),0.5,K4039=0,0),_xlfn.IFS(AND(L4039&gt;=16,L4039&lt;=31),1,AND(L4039&gt;=1,L4039&lt;=15),0.5,L4039=0,0)))</f>
        <v>#NAME?</v>
      </c>
      <c r="N4039" s="11" t="e">
        <f t="shared" ref="N4039:N4102" ca="1" si="127">_xlfn.IFS(M4039="","",M4039&lt;&gt;"",G4039/2-G4039/10*M4039)</f>
        <v>#NAME?</v>
      </c>
    </row>
    <row r="4040" spans="1:14" x14ac:dyDescent="0.2">
      <c r="A4040" s="10"/>
      <c r="B4040" s="10"/>
      <c r="C4040" s="10"/>
      <c r="D4040" s="10"/>
      <c r="E4040" s="10"/>
      <c r="F4040" s="8"/>
      <c r="G4040" s="11" t="e">
        <f ca="1">_xlfn.IFS(OR(F4040="",D4040=""),"",FIND(C4040,D4040,1)=1,LOOKUP(1,0/((宿舍收费标准!$B$2:$B$119=D4040)*(宿舍收费标准!$C$2:$C$119=F4040)),宿舍收费标准!$D$2:$D$119))</f>
        <v>#NAME?</v>
      </c>
      <c r="H4040" s="10"/>
      <c r="I4040" s="10"/>
      <c r="J4040" s="10"/>
      <c r="K4040" s="10"/>
      <c r="L4040" s="8"/>
      <c r="M4040" s="9" t="e">
        <f t="shared" ca="1" si="126"/>
        <v>#NAME?</v>
      </c>
      <c r="N4040" s="11" t="e">
        <f t="shared" ca="1" si="127"/>
        <v>#NAME?</v>
      </c>
    </row>
    <row r="4041" spans="1:14" x14ac:dyDescent="0.2">
      <c r="A4041" s="10"/>
      <c r="B4041" s="10"/>
      <c r="C4041" s="10"/>
      <c r="D4041" s="10"/>
      <c r="E4041" s="10"/>
      <c r="F4041" s="8"/>
      <c r="G4041" s="11" t="e">
        <f ca="1">_xlfn.IFS(OR(F4041="",D4041=""),"",FIND(C4041,D4041,1)=1,LOOKUP(1,0/((宿舍收费标准!$B$2:$B$119=D4041)*(宿舍收费标准!$C$2:$C$119=F4041)),宿舍收费标准!$D$2:$D$119))</f>
        <v>#NAME?</v>
      </c>
      <c r="H4041" s="10"/>
      <c r="I4041" s="10"/>
      <c r="J4041" s="10"/>
      <c r="K4041" s="10"/>
      <c r="L4041" s="8"/>
      <c r="M4041" s="9" t="e">
        <f t="shared" ca="1" si="126"/>
        <v>#NAME?</v>
      </c>
      <c r="N4041" s="11" t="e">
        <f t="shared" ca="1" si="127"/>
        <v>#NAME?</v>
      </c>
    </row>
    <row r="4042" spans="1:14" x14ac:dyDescent="0.2">
      <c r="A4042" s="10"/>
      <c r="B4042" s="10"/>
      <c r="C4042" s="10"/>
      <c r="D4042" s="10"/>
      <c r="E4042" s="10"/>
      <c r="F4042" s="8"/>
      <c r="G4042" s="11" t="e">
        <f ca="1">_xlfn.IFS(OR(F4042="",D4042=""),"",FIND(C4042,D4042,1)=1,LOOKUP(1,0/((宿舍收费标准!$B$2:$B$119=D4042)*(宿舍收费标准!$C$2:$C$119=F4042)),宿舍收费标准!$D$2:$D$119))</f>
        <v>#NAME?</v>
      </c>
      <c r="H4042" s="10"/>
      <c r="I4042" s="10"/>
      <c r="J4042" s="10"/>
      <c r="K4042" s="10"/>
      <c r="L4042" s="8"/>
      <c r="M4042" s="9" t="e">
        <f t="shared" ca="1" si="126"/>
        <v>#NAME?</v>
      </c>
      <c r="N4042" s="11" t="e">
        <f t="shared" ca="1" si="127"/>
        <v>#NAME?</v>
      </c>
    </row>
    <row r="4043" spans="1:14" x14ac:dyDescent="0.2">
      <c r="A4043" s="10"/>
      <c r="B4043" s="10"/>
      <c r="C4043" s="10"/>
      <c r="D4043" s="10"/>
      <c r="E4043" s="10"/>
      <c r="F4043" s="8"/>
      <c r="G4043" s="11" t="e">
        <f ca="1">_xlfn.IFS(OR(F4043="",D4043=""),"",FIND(C4043,D4043,1)=1,LOOKUP(1,0/((宿舍收费标准!$B$2:$B$119=D4043)*(宿舍收费标准!$C$2:$C$119=F4043)),宿舍收费标准!$D$2:$D$119))</f>
        <v>#NAME?</v>
      </c>
      <c r="H4043" s="10"/>
      <c r="I4043" s="10"/>
      <c r="J4043" s="10"/>
      <c r="K4043" s="10"/>
      <c r="L4043" s="8"/>
      <c r="M4043" s="9" t="e">
        <f t="shared" ca="1" si="126"/>
        <v>#NAME?</v>
      </c>
      <c r="N4043" s="11" t="e">
        <f t="shared" ca="1" si="127"/>
        <v>#NAME?</v>
      </c>
    </row>
    <row r="4044" spans="1:14" x14ac:dyDescent="0.2">
      <c r="A4044" s="10"/>
      <c r="B4044" s="10"/>
      <c r="C4044" s="10"/>
      <c r="D4044" s="10"/>
      <c r="E4044" s="10"/>
      <c r="F4044" s="8"/>
      <c r="G4044" s="11" t="e">
        <f ca="1">_xlfn.IFS(OR(F4044="",D4044=""),"",FIND(C4044,D4044,1)=1,LOOKUP(1,0/((宿舍收费标准!$B$2:$B$119=D4044)*(宿舍收费标准!$C$2:$C$119=F4044)),宿舍收费标准!$D$2:$D$119))</f>
        <v>#NAME?</v>
      </c>
      <c r="H4044" s="10"/>
      <c r="I4044" s="10"/>
      <c r="J4044" s="10"/>
      <c r="K4044" s="10"/>
      <c r="L4044" s="8"/>
      <c r="M4044" s="9" t="e">
        <f t="shared" ca="1" si="126"/>
        <v>#NAME?</v>
      </c>
      <c r="N4044" s="11" t="e">
        <f t="shared" ca="1" si="127"/>
        <v>#NAME?</v>
      </c>
    </row>
    <row r="4045" spans="1:14" x14ac:dyDescent="0.2">
      <c r="A4045" s="10"/>
      <c r="B4045" s="10"/>
      <c r="C4045" s="10"/>
      <c r="D4045" s="10"/>
      <c r="E4045" s="10"/>
      <c r="F4045" s="8"/>
      <c r="G4045" s="11" t="e">
        <f ca="1">_xlfn.IFS(OR(F4045="",D4045=""),"",FIND(C4045,D4045,1)=1,LOOKUP(1,0/((宿舍收费标准!$B$2:$B$119=D4045)*(宿舍收费标准!$C$2:$C$119=F4045)),宿舍收费标准!$D$2:$D$119))</f>
        <v>#NAME?</v>
      </c>
      <c r="H4045" s="10"/>
      <c r="I4045" s="10"/>
      <c r="J4045" s="10"/>
      <c r="K4045" s="10"/>
      <c r="L4045" s="8"/>
      <c r="M4045" s="9" t="e">
        <f t="shared" ca="1" si="126"/>
        <v>#NAME?</v>
      </c>
      <c r="N4045" s="11" t="e">
        <f t="shared" ca="1" si="127"/>
        <v>#NAME?</v>
      </c>
    </row>
    <row r="4046" spans="1:14" x14ac:dyDescent="0.2">
      <c r="A4046" s="10"/>
      <c r="B4046" s="10"/>
      <c r="C4046" s="10"/>
      <c r="D4046" s="10"/>
      <c r="E4046" s="10"/>
      <c r="F4046" s="8"/>
      <c r="G4046" s="11" t="e">
        <f ca="1">_xlfn.IFS(OR(F4046="",D4046=""),"",FIND(C4046,D4046,1)=1,LOOKUP(1,0/((宿舍收费标准!$B$2:$B$119=D4046)*(宿舍收费标准!$C$2:$C$119=F4046)),宿舍收费标准!$D$2:$D$119))</f>
        <v>#NAME?</v>
      </c>
      <c r="H4046" s="10"/>
      <c r="I4046" s="10"/>
      <c r="J4046" s="10"/>
      <c r="K4046" s="10"/>
      <c r="L4046" s="8"/>
      <c r="M4046" s="9" t="e">
        <f t="shared" ca="1" si="126"/>
        <v>#NAME?</v>
      </c>
      <c r="N4046" s="11" t="e">
        <f t="shared" ca="1" si="127"/>
        <v>#NAME?</v>
      </c>
    </row>
    <row r="4047" spans="1:14" x14ac:dyDescent="0.2">
      <c r="A4047" s="10"/>
      <c r="B4047" s="10"/>
      <c r="C4047" s="10"/>
      <c r="D4047" s="10"/>
      <c r="E4047" s="10"/>
      <c r="F4047" s="8"/>
      <c r="G4047" s="11" t="e">
        <f ca="1">_xlfn.IFS(OR(F4047="",D4047=""),"",FIND(C4047,D4047,1)=1,LOOKUP(1,0/((宿舍收费标准!$B$2:$B$119=D4047)*(宿舍收费标准!$C$2:$C$119=F4047)),宿舍收费标准!$D$2:$D$119))</f>
        <v>#NAME?</v>
      </c>
      <c r="H4047" s="10"/>
      <c r="I4047" s="10"/>
      <c r="J4047" s="10"/>
      <c r="K4047" s="10"/>
      <c r="L4047" s="8"/>
      <c r="M4047" s="9" t="e">
        <f t="shared" ca="1" si="126"/>
        <v>#NAME?</v>
      </c>
      <c r="N4047" s="11" t="e">
        <f t="shared" ca="1" si="127"/>
        <v>#NAME?</v>
      </c>
    </row>
    <row r="4048" spans="1:14" x14ac:dyDescent="0.2">
      <c r="A4048" s="10"/>
      <c r="B4048" s="10"/>
      <c r="C4048" s="10"/>
      <c r="D4048" s="10"/>
      <c r="E4048" s="10"/>
      <c r="F4048" s="8"/>
      <c r="G4048" s="11" t="e">
        <f ca="1">_xlfn.IFS(OR(F4048="",D4048=""),"",FIND(C4048,D4048,1)=1,LOOKUP(1,0/((宿舍收费标准!$B$2:$B$119=D4048)*(宿舍收费标准!$C$2:$C$119=F4048)),宿舍收费标准!$D$2:$D$119))</f>
        <v>#NAME?</v>
      </c>
      <c r="H4048" s="10"/>
      <c r="I4048" s="10"/>
      <c r="J4048" s="10"/>
      <c r="K4048" s="10"/>
      <c r="L4048" s="8"/>
      <c r="M4048" s="9" t="e">
        <f t="shared" ca="1" si="126"/>
        <v>#NAME?</v>
      </c>
      <c r="N4048" s="11" t="e">
        <f t="shared" ca="1" si="127"/>
        <v>#NAME?</v>
      </c>
    </row>
    <row r="4049" spans="1:14" x14ac:dyDescent="0.2">
      <c r="A4049" s="10"/>
      <c r="B4049" s="10"/>
      <c r="C4049" s="10"/>
      <c r="D4049" s="10"/>
      <c r="E4049" s="10"/>
      <c r="F4049" s="8"/>
      <c r="G4049" s="11" t="e">
        <f ca="1">_xlfn.IFS(OR(F4049="",D4049=""),"",FIND(C4049,D4049,1)=1,LOOKUP(1,0/((宿舍收费标准!$B$2:$B$119=D4049)*(宿舍收费标准!$C$2:$C$119=F4049)),宿舍收费标准!$D$2:$D$119))</f>
        <v>#NAME?</v>
      </c>
      <c r="H4049" s="10"/>
      <c r="I4049" s="10"/>
      <c r="J4049" s="10"/>
      <c r="K4049" s="10"/>
      <c r="L4049" s="8"/>
      <c r="M4049" s="9" t="e">
        <f t="shared" ca="1" si="126"/>
        <v>#NAME?</v>
      </c>
      <c r="N4049" s="11" t="e">
        <f t="shared" ca="1" si="127"/>
        <v>#NAME?</v>
      </c>
    </row>
    <row r="4050" spans="1:14" x14ac:dyDescent="0.2">
      <c r="A4050" s="10"/>
      <c r="B4050" s="10"/>
      <c r="C4050" s="10"/>
      <c r="D4050" s="10"/>
      <c r="E4050" s="10"/>
      <c r="F4050" s="8"/>
      <c r="G4050" s="11" t="e">
        <f ca="1">_xlfn.IFS(OR(F4050="",D4050=""),"",FIND(C4050,D4050,1)=1,LOOKUP(1,0/((宿舍收费标准!$B$2:$B$119=D4050)*(宿舍收费标准!$C$2:$C$119=F4050)),宿舍收费标准!$D$2:$D$119))</f>
        <v>#NAME?</v>
      </c>
      <c r="H4050" s="10"/>
      <c r="I4050" s="10"/>
      <c r="J4050" s="10"/>
      <c r="K4050" s="10"/>
      <c r="L4050" s="8"/>
      <c r="M4050" s="9" t="e">
        <f t="shared" ca="1" si="126"/>
        <v>#NAME?</v>
      </c>
      <c r="N4050" s="11" t="e">
        <f t="shared" ca="1" si="127"/>
        <v>#NAME?</v>
      </c>
    </row>
    <row r="4051" spans="1:14" x14ac:dyDescent="0.2">
      <c r="A4051" s="10"/>
      <c r="B4051" s="10"/>
      <c r="C4051" s="10"/>
      <c r="D4051" s="10"/>
      <c r="E4051" s="10"/>
      <c r="F4051" s="8"/>
      <c r="G4051" s="11" t="e">
        <f ca="1">_xlfn.IFS(OR(F4051="",D4051=""),"",FIND(C4051,D4051,1)=1,LOOKUP(1,0/((宿舍收费标准!$B$2:$B$119=D4051)*(宿舍收费标准!$C$2:$C$119=F4051)),宿舍收费标准!$D$2:$D$119))</f>
        <v>#NAME?</v>
      </c>
      <c r="H4051" s="10"/>
      <c r="I4051" s="10"/>
      <c r="J4051" s="10"/>
      <c r="K4051" s="10"/>
      <c r="L4051" s="8"/>
      <c r="M4051" s="9" t="e">
        <f t="shared" ca="1" si="126"/>
        <v>#NAME?</v>
      </c>
      <c r="N4051" s="11" t="e">
        <f t="shared" ca="1" si="127"/>
        <v>#NAME?</v>
      </c>
    </row>
    <row r="4052" spans="1:14" x14ac:dyDescent="0.2">
      <c r="A4052" s="10"/>
      <c r="B4052" s="10"/>
      <c r="C4052" s="10"/>
      <c r="D4052" s="10"/>
      <c r="E4052" s="10"/>
      <c r="F4052" s="8"/>
      <c r="G4052" s="11" t="e">
        <f ca="1">_xlfn.IFS(OR(F4052="",D4052=""),"",FIND(C4052,D4052,1)=1,LOOKUP(1,0/((宿舍收费标准!$B$2:$B$119=D4052)*(宿舍收费标准!$C$2:$C$119=F4052)),宿舍收费标准!$D$2:$D$119))</f>
        <v>#NAME?</v>
      </c>
      <c r="H4052" s="10"/>
      <c r="I4052" s="10"/>
      <c r="J4052" s="10"/>
      <c r="K4052" s="10"/>
      <c r="L4052" s="8"/>
      <c r="M4052" s="9" t="e">
        <f t="shared" ca="1" si="126"/>
        <v>#NAME?</v>
      </c>
      <c r="N4052" s="11" t="e">
        <f t="shared" ca="1" si="127"/>
        <v>#NAME?</v>
      </c>
    </row>
    <row r="4053" spans="1:14" x14ac:dyDescent="0.2">
      <c r="A4053" s="10"/>
      <c r="B4053" s="10"/>
      <c r="C4053" s="10"/>
      <c r="D4053" s="10"/>
      <c r="E4053" s="10"/>
      <c r="F4053" s="8"/>
      <c r="G4053" s="11" t="e">
        <f ca="1">_xlfn.IFS(OR(F4053="",D4053=""),"",FIND(C4053,D4053,1)=1,LOOKUP(1,0/((宿舍收费标准!$B$2:$B$119=D4053)*(宿舍收费标准!$C$2:$C$119=F4053)),宿舍收费标准!$D$2:$D$119))</f>
        <v>#NAME?</v>
      </c>
      <c r="H4053" s="10"/>
      <c r="I4053" s="10"/>
      <c r="J4053" s="10"/>
      <c r="K4053" s="10"/>
      <c r="L4053" s="8"/>
      <c r="M4053" s="9" t="e">
        <f t="shared" ca="1" si="126"/>
        <v>#NAME?</v>
      </c>
      <c r="N4053" s="11" t="e">
        <f t="shared" ca="1" si="127"/>
        <v>#NAME?</v>
      </c>
    </row>
    <row r="4054" spans="1:14" x14ac:dyDescent="0.2">
      <c r="A4054" s="10"/>
      <c r="B4054" s="10"/>
      <c r="C4054" s="10"/>
      <c r="D4054" s="10"/>
      <c r="E4054" s="10"/>
      <c r="F4054" s="8"/>
      <c r="G4054" s="11" t="e">
        <f ca="1">_xlfn.IFS(OR(F4054="",D4054=""),"",FIND(C4054,D4054,1)=1,LOOKUP(1,0/((宿舍收费标准!$B$2:$B$119=D4054)*(宿舍收费标准!$C$2:$C$119=F4054)),宿舍收费标准!$D$2:$D$119))</f>
        <v>#NAME?</v>
      </c>
      <c r="H4054" s="10"/>
      <c r="I4054" s="10"/>
      <c r="J4054" s="10"/>
      <c r="K4054" s="10"/>
      <c r="L4054" s="8"/>
      <c r="M4054" s="9" t="e">
        <f t="shared" ca="1" si="126"/>
        <v>#NAME?</v>
      </c>
      <c r="N4054" s="11" t="e">
        <f t="shared" ca="1" si="127"/>
        <v>#NAME?</v>
      </c>
    </row>
    <row r="4055" spans="1:14" x14ac:dyDescent="0.2">
      <c r="A4055" s="10"/>
      <c r="B4055" s="10"/>
      <c r="C4055" s="10"/>
      <c r="D4055" s="10"/>
      <c r="E4055" s="10"/>
      <c r="F4055" s="8"/>
      <c r="G4055" s="11" t="e">
        <f ca="1">_xlfn.IFS(OR(F4055="",D4055=""),"",FIND(C4055,D4055,1)=1,LOOKUP(1,0/((宿舍收费标准!$B$2:$B$119=D4055)*(宿舍收费标准!$C$2:$C$119=F4055)),宿舍收费标准!$D$2:$D$119))</f>
        <v>#NAME?</v>
      </c>
      <c r="H4055" s="10"/>
      <c r="I4055" s="10"/>
      <c r="J4055" s="10"/>
      <c r="K4055" s="10"/>
      <c r="L4055" s="8"/>
      <c r="M4055" s="9" t="e">
        <f t="shared" ca="1" si="126"/>
        <v>#NAME?</v>
      </c>
      <c r="N4055" s="11" t="e">
        <f t="shared" ca="1" si="127"/>
        <v>#NAME?</v>
      </c>
    </row>
    <row r="4056" spans="1:14" x14ac:dyDescent="0.2">
      <c r="A4056" s="10"/>
      <c r="B4056" s="10"/>
      <c r="C4056" s="10"/>
      <c r="D4056" s="10"/>
      <c r="E4056" s="10"/>
      <c r="F4056" s="8"/>
      <c r="G4056" s="11" t="e">
        <f ca="1">_xlfn.IFS(OR(F4056="",D4056=""),"",FIND(C4056,D4056,1)=1,LOOKUP(1,0/((宿舍收费标准!$B$2:$B$119=D4056)*(宿舍收费标准!$C$2:$C$119=F4056)),宿舍收费标准!$D$2:$D$119))</f>
        <v>#NAME?</v>
      </c>
      <c r="H4056" s="10"/>
      <c r="I4056" s="10"/>
      <c r="J4056" s="10"/>
      <c r="K4056" s="10"/>
      <c r="L4056" s="8"/>
      <c r="M4056" s="9" t="e">
        <f t="shared" ca="1" si="126"/>
        <v>#NAME?</v>
      </c>
      <c r="N4056" s="11" t="e">
        <f t="shared" ca="1" si="127"/>
        <v>#NAME?</v>
      </c>
    </row>
    <row r="4057" spans="1:14" x14ac:dyDescent="0.2">
      <c r="A4057" s="10"/>
      <c r="B4057" s="10"/>
      <c r="C4057" s="10"/>
      <c r="D4057" s="10"/>
      <c r="E4057" s="10"/>
      <c r="F4057" s="8"/>
      <c r="G4057" s="11" t="e">
        <f ca="1">_xlfn.IFS(OR(F4057="",D4057=""),"",FIND(C4057,D4057,1)=1,LOOKUP(1,0/((宿舍收费标准!$B$2:$B$119=D4057)*(宿舍收费标准!$C$2:$C$119=F4057)),宿舍收费标准!$D$2:$D$119))</f>
        <v>#NAME?</v>
      </c>
      <c r="H4057" s="10"/>
      <c r="I4057" s="10"/>
      <c r="J4057" s="10"/>
      <c r="K4057" s="10"/>
      <c r="L4057" s="8"/>
      <c r="M4057" s="9" t="e">
        <f t="shared" ca="1" si="126"/>
        <v>#NAME?</v>
      </c>
      <c r="N4057" s="11" t="e">
        <f t="shared" ca="1" si="127"/>
        <v>#NAME?</v>
      </c>
    </row>
    <row r="4058" spans="1:14" x14ac:dyDescent="0.2">
      <c r="A4058" s="10"/>
      <c r="B4058" s="10"/>
      <c r="C4058" s="10"/>
      <c r="D4058" s="10"/>
      <c r="E4058" s="10"/>
      <c r="F4058" s="8"/>
      <c r="G4058" s="11" t="e">
        <f ca="1">_xlfn.IFS(OR(F4058="",D4058=""),"",FIND(C4058,D4058,1)=1,LOOKUP(1,0/((宿舍收费标准!$B$2:$B$119=D4058)*(宿舍收费标准!$C$2:$C$119=F4058)),宿舍收费标准!$D$2:$D$119))</f>
        <v>#NAME?</v>
      </c>
      <c r="H4058" s="10"/>
      <c r="I4058" s="10"/>
      <c r="J4058" s="10"/>
      <c r="K4058" s="10"/>
      <c r="L4058" s="8"/>
      <c r="M4058" s="9" t="e">
        <f t="shared" ca="1" si="126"/>
        <v>#NAME?</v>
      </c>
      <c r="N4058" s="11" t="e">
        <f t="shared" ca="1" si="127"/>
        <v>#NAME?</v>
      </c>
    </row>
    <row r="4059" spans="1:14" x14ac:dyDescent="0.2">
      <c r="A4059" s="10"/>
      <c r="B4059" s="10"/>
      <c r="C4059" s="10"/>
      <c r="D4059" s="10"/>
      <c r="E4059" s="10"/>
      <c r="F4059" s="8"/>
      <c r="G4059" s="11" t="e">
        <f ca="1">_xlfn.IFS(OR(F4059="",D4059=""),"",FIND(C4059,D4059,1)=1,LOOKUP(1,0/((宿舍收费标准!$B$2:$B$119=D4059)*(宿舍收费标准!$C$2:$C$119=F4059)),宿舍收费标准!$D$2:$D$119))</f>
        <v>#NAME?</v>
      </c>
      <c r="H4059" s="10"/>
      <c r="I4059" s="10"/>
      <c r="J4059" s="10"/>
      <c r="K4059" s="10"/>
      <c r="L4059" s="8"/>
      <c r="M4059" s="9" t="e">
        <f t="shared" ca="1" si="126"/>
        <v>#NAME?</v>
      </c>
      <c r="N4059" s="11" t="e">
        <f t="shared" ca="1" si="127"/>
        <v>#NAME?</v>
      </c>
    </row>
    <row r="4060" spans="1:14" x14ac:dyDescent="0.2">
      <c r="A4060" s="10"/>
      <c r="B4060" s="10"/>
      <c r="C4060" s="10"/>
      <c r="D4060" s="10"/>
      <c r="E4060" s="10"/>
      <c r="F4060" s="8"/>
      <c r="G4060" s="11" t="e">
        <f ca="1">_xlfn.IFS(OR(F4060="",D4060=""),"",FIND(C4060,D4060,1)=1,LOOKUP(1,0/((宿舍收费标准!$B$2:$B$119=D4060)*(宿舍收费标准!$C$2:$C$119=F4060)),宿舍收费标准!$D$2:$D$119))</f>
        <v>#NAME?</v>
      </c>
      <c r="H4060" s="10"/>
      <c r="I4060" s="10"/>
      <c r="J4060" s="10"/>
      <c r="K4060" s="10"/>
      <c r="L4060" s="8"/>
      <c r="M4060" s="9" t="e">
        <f t="shared" ca="1" si="126"/>
        <v>#NAME?</v>
      </c>
      <c r="N4060" s="11" t="e">
        <f t="shared" ca="1" si="127"/>
        <v>#NAME?</v>
      </c>
    </row>
    <row r="4061" spans="1:14" x14ac:dyDescent="0.2">
      <c r="A4061" s="10"/>
      <c r="B4061" s="10"/>
      <c r="C4061" s="10"/>
      <c r="D4061" s="10"/>
      <c r="E4061" s="10"/>
      <c r="F4061" s="8"/>
      <c r="G4061" s="11" t="e">
        <f ca="1">_xlfn.IFS(OR(F4061="",D4061=""),"",FIND(C4061,D4061,1)=1,LOOKUP(1,0/((宿舍收费标准!$B$2:$B$119=D4061)*(宿舍收费标准!$C$2:$C$119=F4061)),宿舍收费标准!$D$2:$D$119))</f>
        <v>#NAME?</v>
      </c>
      <c r="H4061" s="10"/>
      <c r="I4061" s="10"/>
      <c r="J4061" s="10"/>
      <c r="K4061" s="10"/>
      <c r="L4061" s="8"/>
      <c r="M4061" s="9" t="e">
        <f t="shared" ca="1" si="126"/>
        <v>#NAME?</v>
      </c>
      <c r="N4061" s="11" t="e">
        <f t="shared" ca="1" si="127"/>
        <v>#NAME?</v>
      </c>
    </row>
    <row r="4062" spans="1:14" x14ac:dyDescent="0.2">
      <c r="A4062" s="10"/>
      <c r="B4062" s="10"/>
      <c r="C4062" s="10"/>
      <c r="D4062" s="10"/>
      <c r="E4062" s="10"/>
      <c r="F4062" s="8"/>
      <c r="G4062" s="11" t="e">
        <f ca="1">_xlfn.IFS(OR(F4062="",D4062=""),"",FIND(C4062,D4062,1)=1,LOOKUP(1,0/((宿舍收费标准!$B$2:$B$119=D4062)*(宿舍收费标准!$C$2:$C$119=F4062)),宿舍收费标准!$D$2:$D$119))</f>
        <v>#NAME?</v>
      </c>
      <c r="H4062" s="10"/>
      <c r="I4062" s="10"/>
      <c r="J4062" s="10"/>
      <c r="K4062" s="10"/>
      <c r="L4062" s="8"/>
      <c r="M4062" s="9" t="e">
        <f t="shared" ca="1" si="126"/>
        <v>#NAME?</v>
      </c>
      <c r="N4062" s="11" t="e">
        <f t="shared" ca="1" si="127"/>
        <v>#NAME?</v>
      </c>
    </row>
    <row r="4063" spans="1:14" x14ac:dyDescent="0.2">
      <c r="A4063" s="10"/>
      <c r="B4063" s="10"/>
      <c r="C4063" s="10"/>
      <c r="D4063" s="10"/>
      <c r="E4063" s="10"/>
      <c r="F4063" s="8"/>
      <c r="G4063" s="11" t="e">
        <f ca="1">_xlfn.IFS(OR(F4063="",D4063=""),"",FIND(C4063,D4063,1)=1,LOOKUP(1,0/((宿舍收费标准!$B$2:$B$119=D4063)*(宿舍收费标准!$C$2:$C$119=F4063)),宿舍收费标准!$D$2:$D$119))</f>
        <v>#NAME?</v>
      </c>
      <c r="H4063" s="10"/>
      <c r="I4063" s="10"/>
      <c r="J4063" s="10"/>
      <c r="K4063" s="10"/>
      <c r="L4063" s="8"/>
      <c r="M4063" s="9" t="e">
        <f t="shared" ca="1" si="126"/>
        <v>#NAME?</v>
      </c>
      <c r="N4063" s="11" t="e">
        <f t="shared" ca="1" si="127"/>
        <v>#NAME?</v>
      </c>
    </row>
    <row r="4064" spans="1:14" x14ac:dyDescent="0.2">
      <c r="A4064" s="10"/>
      <c r="B4064" s="10"/>
      <c r="C4064" s="10"/>
      <c r="D4064" s="10"/>
      <c r="E4064" s="10"/>
      <c r="F4064" s="8"/>
      <c r="G4064" s="11" t="e">
        <f ca="1">_xlfn.IFS(OR(F4064="",D4064=""),"",FIND(C4064,D4064,1)=1,LOOKUP(1,0/((宿舍收费标准!$B$2:$B$119=D4064)*(宿舍收费标准!$C$2:$C$119=F4064)),宿舍收费标准!$D$2:$D$119))</f>
        <v>#NAME?</v>
      </c>
      <c r="H4064" s="10"/>
      <c r="I4064" s="10"/>
      <c r="J4064" s="10"/>
      <c r="K4064" s="10"/>
      <c r="L4064" s="8"/>
      <c r="M4064" s="9" t="e">
        <f t="shared" ca="1" si="126"/>
        <v>#NAME?</v>
      </c>
      <c r="N4064" s="11" t="e">
        <f t="shared" ca="1" si="127"/>
        <v>#NAME?</v>
      </c>
    </row>
    <row r="4065" spans="1:14" x14ac:dyDescent="0.2">
      <c r="A4065" s="10"/>
      <c r="B4065" s="10"/>
      <c r="C4065" s="10"/>
      <c r="D4065" s="10"/>
      <c r="E4065" s="10"/>
      <c r="F4065" s="8"/>
      <c r="G4065" s="11" t="e">
        <f ca="1">_xlfn.IFS(OR(F4065="",D4065=""),"",FIND(C4065,D4065,1)=1,LOOKUP(1,0/((宿舍收费标准!$B$2:$B$119=D4065)*(宿舍收费标准!$C$2:$C$119=F4065)),宿舍收费标准!$D$2:$D$119))</f>
        <v>#NAME?</v>
      </c>
      <c r="H4065" s="10"/>
      <c r="I4065" s="10"/>
      <c r="J4065" s="10"/>
      <c r="K4065" s="10"/>
      <c r="L4065" s="8"/>
      <c r="M4065" s="9" t="e">
        <f t="shared" ca="1" si="126"/>
        <v>#NAME?</v>
      </c>
      <c r="N4065" s="11" t="e">
        <f t="shared" ca="1" si="127"/>
        <v>#NAME?</v>
      </c>
    </row>
    <row r="4066" spans="1:14" x14ac:dyDescent="0.2">
      <c r="A4066" s="10"/>
      <c r="B4066" s="10"/>
      <c r="C4066" s="10"/>
      <c r="D4066" s="10"/>
      <c r="E4066" s="10"/>
      <c r="F4066" s="8"/>
      <c r="G4066" s="11" t="e">
        <f ca="1">_xlfn.IFS(OR(F4066="",D4066=""),"",FIND(C4066,D4066,1)=1,LOOKUP(1,0/((宿舍收费标准!$B$2:$B$119=D4066)*(宿舍收费标准!$C$2:$C$119=F4066)),宿舍收费标准!$D$2:$D$119))</f>
        <v>#NAME?</v>
      </c>
      <c r="H4066" s="10"/>
      <c r="I4066" s="10"/>
      <c r="J4066" s="10"/>
      <c r="K4066" s="10"/>
      <c r="L4066" s="8"/>
      <c r="M4066" s="9" t="e">
        <f t="shared" ca="1" si="126"/>
        <v>#NAME?</v>
      </c>
      <c r="N4066" s="11" t="e">
        <f t="shared" ca="1" si="127"/>
        <v>#NAME?</v>
      </c>
    </row>
    <row r="4067" spans="1:14" x14ac:dyDescent="0.2">
      <c r="A4067" s="10"/>
      <c r="B4067" s="10"/>
      <c r="C4067" s="10"/>
      <c r="D4067" s="10"/>
      <c r="E4067" s="10"/>
      <c r="F4067" s="8"/>
      <c r="G4067" s="11" t="e">
        <f ca="1">_xlfn.IFS(OR(F4067="",D4067=""),"",FIND(C4067,D4067,1)=1,LOOKUP(1,0/((宿舍收费标准!$B$2:$B$119=D4067)*(宿舍收费标准!$C$2:$C$119=F4067)),宿舍收费标准!$D$2:$D$119))</f>
        <v>#NAME?</v>
      </c>
      <c r="H4067" s="10"/>
      <c r="I4067" s="10"/>
      <c r="J4067" s="10"/>
      <c r="K4067" s="10"/>
      <c r="L4067" s="8"/>
      <c r="M4067" s="9" t="e">
        <f t="shared" ca="1" si="126"/>
        <v>#NAME?</v>
      </c>
      <c r="N4067" s="11" t="e">
        <f t="shared" ca="1" si="127"/>
        <v>#NAME?</v>
      </c>
    </row>
    <row r="4068" spans="1:14" x14ac:dyDescent="0.2">
      <c r="A4068" s="10"/>
      <c r="B4068" s="10"/>
      <c r="C4068" s="10"/>
      <c r="D4068" s="10"/>
      <c r="E4068" s="10"/>
      <c r="F4068" s="8"/>
      <c r="G4068" s="11" t="e">
        <f ca="1">_xlfn.IFS(OR(F4068="",D4068=""),"",FIND(C4068,D4068,1)=1,LOOKUP(1,0/((宿舍收费标准!$B$2:$B$119=D4068)*(宿舍收费标准!$C$2:$C$119=F4068)),宿舍收费标准!$D$2:$D$119))</f>
        <v>#NAME?</v>
      </c>
      <c r="H4068" s="10"/>
      <c r="I4068" s="10"/>
      <c r="J4068" s="10"/>
      <c r="K4068" s="10"/>
      <c r="L4068" s="8"/>
      <c r="M4068" s="9" t="e">
        <f t="shared" ca="1" si="126"/>
        <v>#NAME?</v>
      </c>
      <c r="N4068" s="11" t="e">
        <f t="shared" ca="1" si="127"/>
        <v>#NAME?</v>
      </c>
    </row>
    <row r="4069" spans="1:14" x14ac:dyDescent="0.2">
      <c r="A4069" s="10"/>
      <c r="B4069" s="10"/>
      <c r="C4069" s="10"/>
      <c r="D4069" s="10"/>
      <c r="E4069" s="10"/>
      <c r="F4069" s="8"/>
      <c r="G4069" s="11" t="e">
        <f ca="1">_xlfn.IFS(OR(F4069="",D4069=""),"",FIND(C4069,D4069,1)=1,LOOKUP(1,0/((宿舍收费标准!$B$2:$B$119=D4069)*(宿舍收费标准!$C$2:$C$119=F4069)),宿舍收费标准!$D$2:$D$119))</f>
        <v>#NAME?</v>
      </c>
      <c r="H4069" s="10"/>
      <c r="I4069" s="10"/>
      <c r="J4069" s="10"/>
      <c r="K4069" s="10"/>
      <c r="L4069" s="8"/>
      <c r="M4069" s="9" t="e">
        <f t="shared" ca="1" si="126"/>
        <v>#NAME?</v>
      </c>
      <c r="N4069" s="11" t="e">
        <f t="shared" ca="1" si="127"/>
        <v>#NAME?</v>
      </c>
    </row>
    <row r="4070" spans="1:14" x14ac:dyDescent="0.2">
      <c r="A4070" s="10"/>
      <c r="B4070" s="10"/>
      <c r="C4070" s="10"/>
      <c r="D4070" s="10"/>
      <c r="E4070" s="10"/>
      <c r="F4070" s="8"/>
      <c r="G4070" s="11" t="e">
        <f ca="1">_xlfn.IFS(OR(F4070="",D4070=""),"",FIND(C4070,D4070,1)=1,LOOKUP(1,0/((宿舍收费标准!$B$2:$B$119=D4070)*(宿舍收费标准!$C$2:$C$119=F4070)),宿舍收费标准!$D$2:$D$119))</f>
        <v>#NAME?</v>
      </c>
      <c r="H4070" s="10"/>
      <c r="I4070" s="10"/>
      <c r="J4070" s="10"/>
      <c r="K4070" s="10"/>
      <c r="L4070" s="8"/>
      <c r="M4070" s="9" t="e">
        <f t="shared" ca="1" si="126"/>
        <v>#NAME?</v>
      </c>
      <c r="N4070" s="11" t="e">
        <f t="shared" ca="1" si="127"/>
        <v>#NAME?</v>
      </c>
    </row>
    <row r="4071" spans="1:14" x14ac:dyDescent="0.2">
      <c r="A4071" s="10"/>
      <c r="B4071" s="10"/>
      <c r="C4071" s="10"/>
      <c r="D4071" s="10"/>
      <c r="E4071" s="10"/>
      <c r="F4071" s="8"/>
      <c r="G4071" s="11" t="e">
        <f ca="1">_xlfn.IFS(OR(F4071="",D4071=""),"",FIND(C4071,D4071,1)=1,LOOKUP(1,0/((宿舍收费标准!$B$2:$B$119=D4071)*(宿舍收费标准!$C$2:$C$119=F4071)),宿舍收费标准!$D$2:$D$119))</f>
        <v>#NAME?</v>
      </c>
      <c r="H4071" s="10"/>
      <c r="I4071" s="10"/>
      <c r="J4071" s="10"/>
      <c r="K4071" s="10"/>
      <c r="L4071" s="8"/>
      <c r="M4071" s="9" t="e">
        <f t="shared" ca="1" si="126"/>
        <v>#NAME?</v>
      </c>
      <c r="N4071" s="11" t="e">
        <f t="shared" ca="1" si="127"/>
        <v>#NAME?</v>
      </c>
    </row>
    <row r="4072" spans="1:14" x14ac:dyDescent="0.2">
      <c r="A4072" s="10"/>
      <c r="B4072" s="10"/>
      <c r="C4072" s="10"/>
      <c r="D4072" s="10"/>
      <c r="E4072" s="10"/>
      <c r="F4072" s="8"/>
      <c r="G4072" s="11" t="e">
        <f ca="1">_xlfn.IFS(OR(F4072="",D4072=""),"",FIND(C4072,D4072,1)=1,LOOKUP(1,0/((宿舍收费标准!$B$2:$B$119=D4072)*(宿舍收费标准!$C$2:$C$119=F4072)),宿舍收费标准!$D$2:$D$119))</f>
        <v>#NAME?</v>
      </c>
      <c r="H4072" s="10"/>
      <c r="I4072" s="10"/>
      <c r="J4072" s="10"/>
      <c r="K4072" s="10"/>
      <c r="L4072" s="8"/>
      <c r="M4072" s="9" t="e">
        <f t="shared" ca="1" si="126"/>
        <v>#NAME?</v>
      </c>
      <c r="N4072" s="11" t="e">
        <f t="shared" ca="1" si="127"/>
        <v>#NAME?</v>
      </c>
    </row>
    <row r="4073" spans="1:14" x14ac:dyDescent="0.2">
      <c r="A4073" s="10"/>
      <c r="B4073" s="10"/>
      <c r="C4073" s="10"/>
      <c r="D4073" s="10"/>
      <c r="E4073" s="10"/>
      <c r="F4073" s="8"/>
      <c r="G4073" s="11" t="e">
        <f ca="1">_xlfn.IFS(OR(F4073="",D4073=""),"",FIND(C4073,D4073,1)=1,LOOKUP(1,0/((宿舍收费标准!$B$2:$B$119=D4073)*(宿舍收费标准!$C$2:$C$119=F4073)),宿舍收费标准!$D$2:$D$119))</f>
        <v>#NAME?</v>
      </c>
      <c r="H4073" s="10"/>
      <c r="I4073" s="10"/>
      <c r="J4073" s="10"/>
      <c r="K4073" s="10"/>
      <c r="L4073" s="8"/>
      <c r="M4073" s="9" t="e">
        <f t="shared" ca="1" si="126"/>
        <v>#NAME?</v>
      </c>
      <c r="N4073" s="11" t="e">
        <f t="shared" ca="1" si="127"/>
        <v>#NAME?</v>
      </c>
    </row>
    <row r="4074" spans="1:14" x14ac:dyDescent="0.2">
      <c r="A4074" s="10"/>
      <c r="B4074" s="10"/>
      <c r="C4074" s="10"/>
      <c r="D4074" s="10"/>
      <c r="E4074" s="10"/>
      <c r="F4074" s="8"/>
      <c r="G4074" s="11" t="e">
        <f ca="1">_xlfn.IFS(OR(F4074="",D4074=""),"",FIND(C4074,D4074,1)=1,LOOKUP(1,0/((宿舍收费标准!$B$2:$B$119=D4074)*(宿舍收费标准!$C$2:$C$119=F4074)),宿舍收费标准!$D$2:$D$119))</f>
        <v>#NAME?</v>
      </c>
      <c r="H4074" s="10"/>
      <c r="I4074" s="10"/>
      <c r="J4074" s="10"/>
      <c r="K4074" s="10"/>
      <c r="L4074" s="8"/>
      <c r="M4074" s="9" t="e">
        <f t="shared" ca="1" si="126"/>
        <v>#NAME?</v>
      </c>
      <c r="N4074" s="11" t="e">
        <f t="shared" ca="1" si="127"/>
        <v>#NAME?</v>
      </c>
    </row>
    <row r="4075" spans="1:14" x14ac:dyDescent="0.2">
      <c r="A4075" s="10"/>
      <c r="B4075" s="10"/>
      <c r="C4075" s="10"/>
      <c r="D4075" s="10"/>
      <c r="E4075" s="10"/>
      <c r="F4075" s="8"/>
      <c r="G4075" s="11" t="e">
        <f ca="1">_xlfn.IFS(OR(F4075="",D4075=""),"",FIND(C4075,D4075,1)=1,LOOKUP(1,0/((宿舍收费标准!$B$2:$B$119=D4075)*(宿舍收费标准!$C$2:$C$119=F4075)),宿舍收费标准!$D$2:$D$119))</f>
        <v>#NAME?</v>
      </c>
      <c r="H4075" s="10"/>
      <c r="I4075" s="10"/>
      <c r="J4075" s="10"/>
      <c r="K4075" s="10"/>
      <c r="L4075" s="8"/>
      <c r="M4075" s="9" t="e">
        <f t="shared" ca="1" si="126"/>
        <v>#NAME?</v>
      </c>
      <c r="N4075" s="11" t="e">
        <f t="shared" ca="1" si="127"/>
        <v>#NAME?</v>
      </c>
    </row>
    <row r="4076" spans="1:14" x14ac:dyDescent="0.2">
      <c r="A4076" s="10"/>
      <c r="B4076" s="10"/>
      <c r="C4076" s="10"/>
      <c r="D4076" s="10"/>
      <c r="E4076" s="10"/>
      <c r="F4076" s="8"/>
      <c r="G4076" s="11" t="e">
        <f ca="1">_xlfn.IFS(OR(F4076="",D4076=""),"",FIND(C4076,D4076,1)=1,LOOKUP(1,0/((宿舍收费标准!$B$2:$B$119=D4076)*(宿舍收费标准!$C$2:$C$119=F4076)),宿舍收费标准!$D$2:$D$119))</f>
        <v>#NAME?</v>
      </c>
      <c r="H4076" s="10"/>
      <c r="I4076" s="10"/>
      <c r="J4076" s="10"/>
      <c r="K4076" s="10"/>
      <c r="L4076" s="8"/>
      <c r="M4076" s="9" t="e">
        <f t="shared" ca="1" si="126"/>
        <v>#NAME?</v>
      </c>
      <c r="N4076" s="11" t="e">
        <f t="shared" ca="1" si="127"/>
        <v>#NAME?</v>
      </c>
    </row>
    <row r="4077" spans="1:14" x14ac:dyDescent="0.2">
      <c r="A4077" s="10"/>
      <c r="B4077" s="10"/>
      <c r="C4077" s="10"/>
      <c r="D4077" s="10"/>
      <c r="E4077" s="10"/>
      <c r="F4077" s="8"/>
      <c r="G4077" s="11" t="e">
        <f ca="1">_xlfn.IFS(OR(F4077="",D4077=""),"",FIND(C4077,D4077,1)=1,LOOKUP(1,0/((宿舍收费标准!$B$2:$B$119=D4077)*(宿舍收费标准!$C$2:$C$119=F4077)),宿舍收费标准!$D$2:$D$119))</f>
        <v>#NAME?</v>
      </c>
      <c r="H4077" s="10"/>
      <c r="I4077" s="10"/>
      <c r="J4077" s="10"/>
      <c r="K4077" s="10"/>
      <c r="L4077" s="8"/>
      <c r="M4077" s="9" t="e">
        <f t="shared" ca="1" si="126"/>
        <v>#NAME?</v>
      </c>
      <c r="N4077" s="11" t="e">
        <f t="shared" ca="1" si="127"/>
        <v>#NAME?</v>
      </c>
    </row>
    <row r="4078" spans="1:14" x14ac:dyDescent="0.2">
      <c r="A4078" s="10"/>
      <c r="B4078" s="10"/>
      <c r="C4078" s="10"/>
      <c r="D4078" s="10"/>
      <c r="E4078" s="10"/>
      <c r="F4078" s="8"/>
      <c r="G4078" s="11" t="e">
        <f ca="1">_xlfn.IFS(OR(F4078="",D4078=""),"",FIND(C4078,D4078,1)=1,LOOKUP(1,0/((宿舍收费标准!$B$2:$B$119=D4078)*(宿舍收费标准!$C$2:$C$119=F4078)),宿舍收费标准!$D$2:$D$119))</f>
        <v>#NAME?</v>
      </c>
      <c r="H4078" s="10"/>
      <c r="I4078" s="10"/>
      <c r="J4078" s="10"/>
      <c r="K4078" s="10"/>
      <c r="L4078" s="8"/>
      <c r="M4078" s="9" t="e">
        <f t="shared" ca="1" si="126"/>
        <v>#NAME?</v>
      </c>
      <c r="N4078" s="11" t="e">
        <f t="shared" ca="1" si="127"/>
        <v>#NAME?</v>
      </c>
    </row>
    <row r="4079" spans="1:14" x14ac:dyDescent="0.2">
      <c r="A4079" s="10"/>
      <c r="B4079" s="10"/>
      <c r="C4079" s="10"/>
      <c r="D4079" s="10"/>
      <c r="E4079" s="10"/>
      <c r="F4079" s="8"/>
      <c r="G4079" s="11" t="e">
        <f ca="1">_xlfn.IFS(OR(F4079="",D4079=""),"",FIND(C4079,D4079,1)=1,LOOKUP(1,0/((宿舍收费标准!$B$2:$B$119=D4079)*(宿舍收费标准!$C$2:$C$119=F4079)),宿舍收费标准!$D$2:$D$119))</f>
        <v>#NAME?</v>
      </c>
      <c r="H4079" s="10"/>
      <c r="I4079" s="10"/>
      <c r="J4079" s="10"/>
      <c r="K4079" s="10"/>
      <c r="L4079" s="8"/>
      <c r="M4079" s="9" t="e">
        <f t="shared" ca="1" si="126"/>
        <v>#NAME?</v>
      </c>
      <c r="N4079" s="11" t="e">
        <f t="shared" ca="1" si="127"/>
        <v>#NAME?</v>
      </c>
    </row>
    <row r="4080" spans="1:14" x14ac:dyDescent="0.2">
      <c r="A4080" s="10"/>
      <c r="B4080" s="10"/>
      <c r="C4080" s="10"/>
      <c r="D4080" s="10"/>
      <c r="E4080" s="10"/>
      <c r="F4080" s="8"/>
      <c r="G4080" s="11" t="e">
        <f ca="1">_xlfn.IFS(OR(F4080="",D4080=""),"",FIND(C4080,D4080,1)=1,LOOKUP(1,0/((宿舍收费标准!$B$2:$B$119=D4080)*(宿舍收费标准!$C$2:$C$119=F4080)),宿舍收费标准!$D$2:$D$119))</f>
        <v>#NAME?</v>
      </c>
      <c r="H4080" s="10"/>
      <c r="I4080" s="10"/>
      <c r="J4080" s="10"/>
      <c r="K4080" s="10"/>
      <c r="L4080" s="8"/>
      <c r="M4080" s="9" t="e">
        <f t="shared" ca="1" si="126"/>
        <v>#NAME?</v>
      </c>
      <c r="N4080" s="11" t="e">
        <f t="shared" ca="1" si="127"/>
        <v>#NAME?</v>
      </c>
    </row>
    <row r="4081" spans="1:14" x14ac:dyDescent="0.2">
      <c r="A4081" s="10"/>
      <c r="B4081" s="10"/>
      <c r="C4081" s="10"/>
      <c r="D4081" s="10"/>
      <c r="E4081" s="10"/>
      <c r="F4081" s="8"/>
      <c r="G4081" s="11" t="e">
        <f ca="1">_xlfn.IFS(OR(F4081="",D4081=""),"",FIND(C4081,D4081,1)=1,LOOKUP(1,0/((宿舍收费标准!$B$2:$B$119=D4081)*(宿舍收费标准!$C$2:$C$119=F4081)),宿舍收费标准!$D$2:$D$119))</f>
        <v>#NAME?</v>
      </c>
      <c r="H4081" s="10"/>
      <c r="I4081" s="10"/>
      <c r="J4081" s="10"/>
      <c r="K4081" s="10"/>
      <c r="L4081" s="8"/>
      <c r="M4081" s="9" t="e">
        <f t="shared" ca="1" si="126"/>
        <v>#NAME?</v>
      </c>
      <c r="N4081" s="11" t="e">
        <f t="shared" ca="1" si="127"/>
        <v>#NAME?</v>
      </c>
    </row>
    <row r="4082" spans="1:14" x14ac:dyDescent="0.2">
      <c r="A4082" s="10"/>
      <c r="B4082" s="10"/>
      <c r="C4082" s="10"/>
      <c r="D4082" s="10"/>
      <c r="E4082" s="10"/>
      <c r="F4082" s="8"/>
      <c r="G4082" s="11" t="e">
        <f ca="1">_xlfn.IFS(OR(F4082="",D4082=""),"",FIND(C4082,D4082,1)=1,LOOKUP(1,0/((宿舍收费标准!$B$2:$B$119=D4082)*(宿舍收费标准!$C$2:$C$119=F4082)),宿舍收费标准!$D$2:$D$119))</f>
        <v>#NAME?</v>
      </c>
      <c r="H4082" s="10"/>
      <c r="I4082" s="10"/>
      <c r="J4082" s="10"/>
      <c r="K4082" s="10"/>
      <c r="L4082" s="8"/>
      <c r="M4082" s="9" t="e">
        <f t="shared" ca="1" si="126"/>
        <v>#NAME?</v>
      </c>
      <c r="N4082" s="11" t="e">
        <f t="shared" ca="1" si="127"/>
        <v>#NAME?</v>
      </c>
    </row>
    <row r="4083" spans="1:14" x14ac:dyDescent="0.2">
      <c r="A4083" s="10"/>
      <c r="B4083" s="10"/>
      <c r="C4083" s="10"/>
      <c r="D4083" s="10"/>
      <c r="E4083" s="10"/>
      <c r="F4083" s="8"/>
      <c r="G4083" s="11" t="e">
        <f ca="1">_xlfn.IFS(OR(F4083="",D4083=""),"",FIND(C4083,D4083,1)=1,LOOKUP(1,0/((宿舍收费标准!$B$2:$B$119=D4083)*(宿舍收费标准!$C$2:$C$119=F4083)),宿舍收费标准!$D$2:$D$119))</f>
        <v>#NAME?</v>
      </c>
      <c r="H4083" s="10"/>
      <c r="I4083" s="10"/>
      <c r="J4083" s="10"/>
      <c r="K4083" s="10"/>
      <c r="L4083" s="8"/>
      <c r="M4083" s="9" t="e">
        <f t="shared" ca="1" si="126"/>
        <v>#NAME?</v>
      </c>
      <c r="N4083" s="11" t="e">
        <f t="shared" ca="1" si="127"/>
        <v>#NAME?</v>
      </c>
    </row>
    <row r="4084" spans="1:14" x14ac:dyDescent="0.2">
      <c r="A4084" s="10"/>
      <c r="B4084" s="10"/>
      <c r="C4084" s="10"/>
      <c r="D4084" s="10"/>
      <c r="E4084" s="10"/>
      <c r="F4084" s="8"/>
      <c r="G4084" s="11" t="e">
        <f ca="1">_xlfn.IFS(OR(F4084="",D4084=""),"",FIND(C4084,D4084,1)=1,LOOKUP(1,0/((宿舍收费标准!$B$2:$B$119=D4084)*(宿舍收费标准!$C$2:$C$119=F4084)),宿舍收费标准!$D$2:$D$119))</f>
        <v>#NAME?</v>
      </c>
      <c r="H4084" s="10"/>
      <c r="I4084" s="10"/>
      <c r="J4084" s="10"/>
      <c r="K4084" s="10"/>
      <c r="L4084" s="8"/>
      <c r="M4084" s="9" t="e">
        <f t="shared" ca="1" si="126"/>
        <v>#NAME?</v>
      </c>
      <c r="N4084" s="11" t="e">
        <f t="shared" ca="1" si="127"/>
        <v>#NAME?</v>
      </c>
    </row>
    <row r="4085" spans="1:14" x14ac:dyDescent="0.2">
      <c r="A4085" s="10"/>
      <c r="B4085" s="10"/>
      <c r="C4085" s="10"/>
      <c r="D4085" s="10"/>
      <c r="E4085" s="10"/>
      <c r="F4085" s="8"/>
      <c r="G4085" s="11" t="e">
        <f ca="1">_xlfn.IFS(OR(F4085="",D4085=""),"",FIND(C4085,D4085,1)=1,LOOKUP(1,0/((宿舍收费标准!$B$2:$B$119=D4085)*(宿舍收费标准!$C$2:$C$119=F4085)),宿舍收费标准!$D$2:$D$119))</f>
        <v>#NAME?</v>
      </c>
      <c r="H4085" s="10"/>
      <c r="I4085" s="10"/>
      <c r="J4085" s="10"/>
      <c r="K4085" s="10"/>
      <c r="L4085" s="8"/>
      <c r="M4085" s="9" t="e">
        <f t="shared" ca="1" si="126"/>
        <v>#NAME?</v>
      </c>
      <c r="N4085" s="11" t="e">
        <f t="shared" ca="1" si="127"/>
        <v>#NAME?</v>
      </c>
    </row>
    <row r="4086" spans="1:14" x14ac:dyDescent="0.2">
      <c r="A4086" s="10"/>
      <c r="B4086" s="10"/>
      <c r="C4086" s="10"/>
      <c r="D4086" s="10"/>
      <c r="E4086" s="10"/>
      <c r="F4086" s="8"/>
      <c r="G4086" s="11" t="e">
        <f ca="1">_xlfn.IFS(OR(F4086="",D4086=""),"",FIND(C4086,D4086,1)=1,LOOKUP(1,0/((宿舍收费标准!$B$2:$B$119=D4086)*(宿舍收费标准!$C$2:$C$119=F4086)),宿舍收费标准!$D$2:$D$119))</f>
        <v>#NAME?</v>
      </c>
      <c r="H4086" s="10"/>
      <c r="I4086" s="10"/>
      <c r="J4086" s="10"/>
      <c r="K4086" s="10"/>
      <c r="L4086" s="8"/>
      <c r="M4086" s="9" t="e">
        <f t="shared" ca="1" si="126"/>
        <v>#NAME?</v>
      </c>
      <c r="N4086" s="11" t="e">
        <f t="shared" ca="1" si="127"/>
        <v>#NAME?</v>
      </c>
    </row>
    <row r="4087" spans="1:14" x14ac:dyDescent="0.2">
      <c r="A4087" s="10"/>
      <c r="B4087" s="10"/>
      <c r="C4087" s="10"/>
      <c r="D4087" s="10"/>
      <c r="E4087" s="10"/>
      <c r="F4087" s="8"/>
      <c r="G4087" s="11" t="e">
        <f ca="1">_xlfn.IFS(OR(F4087="",D4087=""),"",FIND(C4087,D4087,1)=1,LOOKUP(1,0/((宿舍收费标准!$B$2:$B$119=D4087)*(宿舍收费标准!$C$2:$C$119=F4087)),宿舍收费标准!$D$2:$D$119))</f>
        <v>#NAME?</v>
      </c>
      <c r="H4087" s="10"/>
      <c r="I4087" s="10"/>
      <c r="J4087" s="10"/>
      <c r="K4087" s="10"/>
      <c r="L4087" s="8"/>
      <c r="M4087" s="9" t="e">
        <f t="shared" ca="1" si="126"/>
        <v>#NAME?</v>
      </c>
      <c r="N4087" s="11" t="e">
        <f t="shared" ca="1" si="127"/>
        <v>#NAME?</v>
      </c>
    </row>
    <row r="4088" spans="1:14" x14ac:dyDescent="0.2">
      <c r="A4088" s="10"/>
      <c r="B4088" s="10"/>
      <c r="C4088" s="10"/>
      <c r="D4088" s="10"/>
      <c r="E4088" s="10"/>
      <c r="F4088" s="8"/>
      <c r="G4088" s="11" t="e">
        <f ca="1">_xlfn.IFS(OR(F4088="",D4088=""),"",FIND(C4088,D4088,1)=1,LOOKUP(1,0/((宿舍收费标准!$B$2:$B$119=D4088)*(宿舍收费标准!$C$2:$C$119=F4088)),宿舍收费标准!$D$2:$D$119))</f>
        <v>#NAME?</v>
      </c>
      <c r="H4088" s="10"/>
      <c r="I4088" s="10"/>
      <c r="J4088" s="10"/>
      <c r="K4088" s="10"/>
      <c r="L4088" s="8"/>
      <c r="M4088" s="9" t="e">
        <f t="shared" ca="1" si="126"/>
        <v>#NAME?</v>
      </c>
      <c r="N4088" s="11" t="e">
        <f t="shared" ca="1" si="127"/>
        <v>#NAME?</v>
      </c>
    </row>
    <row r="4089" spans="1:14" x14ac:dyDescent="0.2">
      <c r="A4089" s="10"/>
      <c r="B4089" s="10"/>
      <c r="C4089" s="10"/>
      <c r="D4089" s="10"/>
      <c r="E4089" s="10"/>
      <c r="F4089" s="8"/>
      <c r="G4089" s="11" t="e">
        <f ca="1">_xlfn.IFS(OR(F4089="",D4089=""),"",FIND(C4089,D4089,1)=1,LOOKUP(1,0/((宿舍收费标准!$B$2:$B$119=D4089)*(宿舍收费标准!$C$2:$C$119=F4089)),宿舍收费标准!$D$2:$D$119))</f>
        <v>#NAME?</v>
      </c>
      <c r="H4089" s="10"/>
      <c r="I4089" s="10"/>
      <c r="J4089" s="10"/>
      <c r="K4089" s="10"/>
      <c r="L4089" s="8"/>
      <c r="M4089" s="9" t="e">
        <f t="shared" ca="1" si="126"/>
        <v>#NAME?</v>
      </c>
      <c r="N4089" s="11" t="e">
        <f t="shared" ca="1" si="127"/>
        <v>#NAME?</v>
      </c>
    </row>
    <row r="4090" spans="1:14" x14ac:dyDescent="0.2">
      <c r="A4090" s="10"/>
      <c r="B4090" s="10"/>
      <c r="C4090" s="10"/>
      <c r="D4090" s="10"/>
      <c r="E4090" s="10"/>
      <c r="F4090" s="8"/>
      <c r="G4090" s="11" t="e">
        <f ca="1">_xlfn.IFS(OR(F4090="",D4090=""),"",FIND(C4090,D4090,1)=1,LOOKUP(1,0/((宿舍收费标准!$B$2:$B$119=D4090)*(宿舍收费标准!$C$2:$C$119=F4090)),宿舍收费标准!$D$2:$D$119))</f>
        <v>#NAME?</v>
      </c>
      <c r="H4090" s="10"/>
      <c r="I4090" s="10"/>
      <c r="J4090" s="10"/>
      <c r="K4090" s="10"/>
      <c r="L4090" s="8"/>
      <c r="M4090" s="9" t="e">
        <f t="shared" ca="1" si="126"/>
        <v>#NAME?</v>
      </c>
      <c r="N4090" s="11" t="e">
        <f t="shared" ca="1" si="127"/>
        <v>#NAME?</v>
      </c>
    </row>
    <row r="4091" spans="1:14" x14ac:dyDescent="0.2">
      <c r="A4091" s="10"/>
      <c r="B4091" s="10"/>
      <c r="C4091" s="10"/>
      <c r="D4091" s="10"/>
      <c r="E4091" s="10"/>
      <c r="F4091" s="8"/>
      <c r="G4091" s="11" t="e">
        <f ca="1">_xlfn.IFS(OR(F4091="",D4091=""),"",FIND(C4091,D4091,1)=1,LOOKUP(1,0/((宿舍收费标准!$B$2:$B$119=D4091)*(宿舍收费标准!$C$2:$C$119=F4091)),宿舍收费标准!$D$2:$D$119))</f>
        <v>#NAME?</v>
      </c>
      <c r="H4091" s="10"/>
      <c r="I4091" s="10"/>
      <c r="J4091" s="10"/>
      <c r="K4091" s="10"/>
      <c r="L4091" s="8"/>
      <c r="M4091" s="9" t="e">
        <f t="shared" ca="1" si="126"/>
        <v>#NAME?</v>
      </c>
      <c r="N4091" s="11" t="e">
        <f t="shared" ca="1" si="127"/>
        <v>#NAME?</v>
      </c>
    </row>
    <row r="4092" spans="1:14" x14ac:dyDescent="0.2">
      <c r="A4092" s="10"/>
      <c r="B4092" s="10"/>
      <c r="C4092" s="10"/>
      <c r="D4092" s="10"/>
      <c r="E4092" s="10"/>
      <c r="F4092" s="8"/>
      <c r="G4092" s="11" t="e">
        <f ca="1">_xlfn.IFS(OR(F4092="",D4092=""),"",FIND(C4092,D4092,1)=1,LOOKUP(1,0/((宿舍收费标准!$B$2:$B$119=D4092)*(宿舍收费标准!$C$2:$C$119=F4092)),宿舍收费标准!$D$2:$D$119))</f>
        <v>#NAME?</v>
      </c>
      <c r="H4092" s="10"/>
      <c r="I4092" s="10"/>
      <c r="J4092" s="10"/>
      <c r="K4092" s="10"/>
      <c r="L4092" s="8"/>
      <c r="M4092" s="9" t="e">
        <f t="shared" ca="1" si="126"/>
        <v>#NAME?</v>
      </c>
      <c r="N4092" s="11" t="e">
        <f t="shared" ca="1" si="127"/>
        <v>#NAME?</v>
      </c>
    </row>
    <row r="4093" spans="1:14" x14ac:dyDescent="0.2">
      <c r="A4093" s="10"/>
      <c r="B4093" s="10"/>
      <c r="C4093" s="10"/>
      <c r="D4093" s="10"/>
      <c r="E4093" s="10"/>
      <c r="F4093" s="8"/>
      <c r="G4093" s="11" t="e">
        <f ca="1">_xlfn.IFS(OR(F4093="",D4093=""),"",FIND(C4093,D4093,1)=1,LOOKUP(1,0/((宿舍收费标准!$B$2:$B$119=D4093)*(宿舍收费标准!$C$2:$C$119=F4093)),宿舍收费标准!$D$2:$D$119))</f>
        <v>#NAME?</v>
      </c>
      <c r="H4093" s="10"/>
      <c r="I4093" s="10"/>
      <c r="J4093" s="10"/>
      <c r="K4093" s="10"/>
      <c r="L4093" s="8"/>
      <c r="M4093" s="9" t="e">
        <f t="shared" ca="1" si="126"/>
        <v>#NAME?</v>
      </c>
      <c r="N4093" s="11" t="e">
        <f t="shared" ca="1" si="127"/>
        <v>#NAME?</v>
      </c>
    </row>
    <row r="4094" spans="1:14" x14ac:dyDescent="0.2">
      <c r="A4094" s="10"/>
      <c r="B4094" s="10"/>
      <c r="C4094" s="10"/>
      <c r="D4094" s="10"/>
      <c r="E4094" s="10"/>
      <c r="F4094" s="8"/>
      <c r="G4094" s="11" t="e">
        <f ca="1">_xlfn.IFS(OR(F4094="",D4094=""),"",FIND(C4094,D4094,1)=1,LOOKUP(1,0/((宿舍收费标准!$B$2:$B$119=D4094)*(宿舍收费标准!$C$2:$C$119=F4094)),宿舍收费标准!$D$2:$D$119))</f>
        <v>#NAME?</v>
      </c>
      <c r="H4094" s="10"/>
      <c r="I4094" s="10"/>
      <c r="J4094" s="10"/>
      <c r="K4094" s="10"/>
      <c r="L4094" s="8"/>
      <c r="M4094" s="9" t="e">
        <f t="shared" ca="1" si="126"/>
        <v>#NAME?</v>
      </c>
      <c r="N4094" s="11" t="e">
        <f t="shared" ca="1" si="127"/>
        <v>#NAME?</v>
      </c>
    </row>
    <row r="4095" spans="1:14" x14ac:dyDescent="0.2">
      <c r="A4095" s="10"/>
      <c r="B4095" s="10"/>
      <c r="C4095" s="10"/>
      <c r="D4095" s="10"/>
      <c r="E4095" s="10"/>
      <c r="F4095" s="8"/>
      <c r="G4095" s="11" t="e">
        <f ca="1">_xlfn.IFS(OR(F4095="",D4095=""),"",FIND(C4095,D4095,1)=1,LOOKUP(1,0/((宿舍收费标准!$B$2:$B$119=D4095)*(宿舍收费标准!$C$2:$C$119=F4095)),宿舍收费标准!$D$2:$D$119))</f>
        <v>#NAME?</v>
      </c>
      <c r="H4095" s="10"/>
      <c r="I4095" s="10"/>
      <c r="J4095" s="10"/>
      <c r="K4095" s="10"/>
      <c r="L4095" s="8"/>
      <c r="M4095" s="9" t="e">
        <f t="shared" ca="1" si="126"/>
        <v>#NAME?</v>
      </c>
      <c r="N4095" s="11" t="e">
        <f t="shared" ca="1" si="127"/>
        <v>#NAME?</v>
      </c>
    </row>
    <row r="4096" spans="1:14" x14ac:dyDescent="0.2">
      <c r="A4096" s="10"/>
      <c r="B4096" s="10"/>
      <c r="C4096" s="10"/>
      <c r="D4096" s="10"/>
      <c r="E4096" s="10"/>
      <c r="F4096" s="8"/>
      <c r="G4096" s="11" t="e">
        <f ca="1">_xlfn.IFS(OR(F4096="",D4096=""),"",FIND(C4096,D4096,1)=1,LOOKUP(1,0/((宿舍收费标准!$B$2:$B$119=D4096)*(宿舍收费标准!$C$2:$C$119=F4096)),宿舍收费标准!$D$2:$D$119))</f>
        <v>#NAME?</v>
      </c>
      <c r="H4096" s="10"/>
      <c r="I4096" s="10"/>
      <c r="J4096" s="10"/>
      <c r="K4096" s="10"/>
      <c r="L4096" s="8"/>
      <c r="M4096" s="9" t="e">
        <f t="shared" ca="1" si="126"/>
        <v>#NAME?</v>
      </c>
      <c r="N4096" s="11" t="e">
        <f t="shared" ca="1" si="127"/>
        <v>#NAME?</v>
      </c>
    </row>
    <row r="4097" spans="1:14" x14ac:dyDescent="0.2">
      <c r="A4097" s="10"/>
      <c r="B4097" s="10"/>
      <c r="C4097" s="10"/>
      <c r="D4097" s="10"/>
      <c r="E4097" s="10"/>
      <c r="F4097" s="8"/>
      <c r="G4097" s="11" t="e">
        <f ca="1">_xlfn.IFS(OR(F4097="",D4097=""),"",FIND(C4097,D4097,1)=1,LOOKUP(1,0/((宿舍收费标准!$B$2:$B$119=D4097)*(宿舍收费标准!$C$2:$C$119=F4097)),宿舍收费标准!$D$2:$D$119))</f>
        <v>#NAME?</v>
      </c>
      <c r="H4097" s="10"/>
      <c r="I4097" s="10"/>
      <c r="J4097" s="10"/>
      <c r="K4097" s="10"/>
      <c r="L4097" s="8"/>
      <c r="M4097" s="9" t="e">
        <f t="shared" ca="1" si="126"/>
        <v>#NAME?</v>
      </c>
      <c r="N4097" s="11" t="e">
        <f t="shared" ca="1" si="127"/>
        <v>#NAME?</v>
      </c>
    </row>
    <row r="4098" spans="1:14" x14ac:dyDescent="0.2">
      <c r="A4098" s="10"/>
      <c r="B4098" s="10"/>
      <c r="C4098" s="10"/>
      <c r="D4098" s="10"/>
      <c r="E4098" s="10"/>
      <c r="F4098" s="8"/>
      <c r="G4098" s="11" t="e">
        <f ca="1">_xlfn.IFS(OR(F4098="",D4098=""),"",FIND(C4098,D4098,1)=1,LOOKUP(1,0/((宿舍收费标准!$B$2:$B$119=D4098)*(宿舍收费标准!$C$2:$C$119=F4098)),宿舍收费标准!$D$2:$D$119))</f>
        <v>#NAME?</v>
      </c>
      <c r="H4098" s="10"/>
      <c r="I4098" s="10"/>
      <c r="J4098" s="10"/>
      <c r="K4098" s="10"/>
      <c r="L4098" s="8"/>
      <c r="M4098" s="9" t="e">
        <f t="shared" ca="1" si="126"/>
        <v>#NAME?</v>
      </c>
      <c r="N4098" s="11" t="e">
        <f t="shared" ca="1" si="127"/>
        <v>#NAME?</v>
      </c>
    </row>
    <row r="4099" spans="1:14" x14ac:dyDescent="0.2">
      <c r="A4099" s="10"/>
      <c r="B4099" s="10"/>
      <c r="C4099" s="10"/>
      <c r="D4099" s="10"/>
      <c r="E4099" s="10"/>
      <c r="F4099" s="8"/>
      <c r="G4099" s="11" t="e">
        <f ca="1">_xlfn.IFS(OR(F4099="",D4099=""),"",FIND(C4099,D4099,1)=1,LOOKUP(1,0/((宿舍收费标准!$B$2:$B$119=D4099)*(宿舍收费标准!$C$2:$C$119=F4099)),宿舍收费标准!$D$2:$D$119))</f>
        <v>#NAME?</v>
      </c>
      <c r="H4099" s="10"/>
      <c r="I4099" s="10"/>
      <c r="J4099" s="10"/>
      <c r="K4099" s="10"/>
      <c r="L4099" s="8"/>
      <c r="M4099" s="9" t="e">
        <f t="shared" ca="1" si="126"/>
        <v>#NAME?</v>
      </c>
      <c r="N4099" s="11" t="e">
        <f t="shared" ca="1" si="127"/>
        <v>#NAME?</v>
      </c>
    </row>
    <row r="4100" spans="1:14" x14ac:dyDescent="0.2">
      <c r="A4100" s="10"/>
      <c r="B4100" s="10"/>
      <c r="C4100" s="10"/>
      <c r="D4100" s="10"/>
      <c r="E4100" s="10"/>
      <c r="F4100" s="8"/>
      <c r="G4100" s="11" t="e">
        <f ca="1">_xlfn.IFS(OR(F4100="",D4100=""),"",FIND(C4100,D4100,1)=1,LOOKUP(1,0/((宿舍收费标准!$B$2:$B$119=D4100)*(宿舍收费标准!$C$2:$C$119=F4100)),宿舍收费标准!$D$2:$D$119))</f>
        <v>#NAME?</v>
      </c>
      <c r="H4100" s="10"/>
      <c r="I4100" s="10"/>
      <c r="J4100" s="10"/>
      <c r="K4100" s="10"/>
      <c r="L4100" s="8"/>
      <c r="M4100" s="9" t="e">
        <f t="shared" ca="1" si="126"/>
        <v>#NAME?</v>
      </c>
      <c r="N4100" s="11" t="e">
        <f t="shared" ca="1" si="127"/>
        <v>#NAME?</v>
      </c>
    </row>
    <row r="4101" spans="1:14" x14ac:dyDescent="0.2">
      <c r="A4101" s="10"/>
      <c r="B4101" s="10"/>
      <c r="C4101" s="10"/>
      <c r="D4101" s="10"/>
      <c r="E4101" s="10"/>
      <c r="F4101" s="8"/>
      <c r="G4101" s="11" t="e">
        <f ca="1">_xlfn.IFS(OR(F4101="",D4101=""),"",FIND(C4101,D4101,1)=1,LOOKUP(1,0/((宿舍收费标准!$B$2:$B$119=D4101)*(宿舍收费标准!$C$2:$C$119=F4101)),宿舍收费标准!$D$2:$D$119))</f>
        <v>#NAME?</v>
      </c>
      <c r="H4101" s="10"/>
      <c r="I4101" s="10"/>
      <c r="J4101" s="10"/>
      <c r="K4101" s="10"/>
      <c r="L4101" s="8"/>
      <c r="M4101" s="9" t="e">
        <f t="shared" ca="1" si="126"/>
        <v>#NAME?</v>
      </c>
      <c r="N4101" s="11" t="e">
        <f t="shared" ca="1" si="127"/>
        <v>#NAME?</v>
      </c>
    </row>
    <row r="4102" spans="1:14" x14ac:dyDescent="0.2">
      <c r="A4102" s="10"/>
      <c r="B4102" s="10"/>
      <c r="C4102" s="10"/>
      <c r="D4102" s="10"/>
      <c r="E4102" s="10"/>
      <c r="F4102" s="8"/>
      <c r="G4102" s="11" t="e">
        <f ca="1">_xlfn.IFS(OR(F4102="",D4102=""),"",FIND(C4102,D4102,1)=1,LOOKUP(1,0/((宿舍收费标准!$B$2:$B$119=D4102)*(宿舍收费标准!$C$2:$C$119=F4102)),宿舍收费标准!$D$2:$D$119))</f>
        <v>#NAME?</v>
      </c>
      <c r="H4102" s="10"/>
      <c r="I4102" s="10"/>
      <c r="J4102" s="10"/>
      <c r="K4102" s="10"/>
      <c r="L4102" s="8"/>
      <c r="M4102" s="9" t="e">
        <f t="shared" ca="1" si="126"/>
        <v>#NAME?</v>
      </c>
      <c r="N4102" s="11" t="e">
        <f t="shared" ca="1" si="127"/>
        <v>#NAME?</v>
      </c>
    </row>
    <row r="4103" spans="1:14" x14ac:dyDescent="0.2">
      <c r="A4103" s="10"/>
      <c r="B4103" s="10"/>
      <c r="C4103" s="10"/>
      <c r="D4103" s="10"/>
      <c r="E4103" s="10"/>
      <c r="F4103" s="8"/>
      <c r="G4103" s="11" t="e">
        <f ca="1">_xlfn.IFS(OR(F4103="",D4103=""),"",FIND(C4103,D4103,1)=1,LOOKUP(1,0/((宿舍收费标准!$B$2:$B$119=D4103)*(宿舍收费标准!$C$2:$C$119=F4103)),宿舍收费标准!$D$2:$D$119))</f>
        <v>#NAME?</v>
      </c>
      <c r="H4103" s="10"/>
      <c r="I4103" s="10"/>
      <c r="J4103" s="10"/>
      <c r="K4103" s="10"/>
      <c r="L4103" s="8"/>
      <c r="M4103" s="9" t="e">
        <f t="shared" ref="M4103:M4166" ca="1" si="128">_xlfn.IFS(AND(H4103="",I4103="",J4103="",K4103="",L4103=""),"",OR(H4103&lt;&gt;"",I4103&lt;&gt;"",J4103&lt;&gt;"",K4103&lt;&gt;"",L4103&lt;&gt;""),SUM(_xlfn.IFS(AND(H4103&gt;=16,H4103&lt;=31),1,AND(H4103&gt;=1,H4103&lt;=15),0.5,H4103=0,0),_xlfn.IFS(AND(I4103&gt;=16,I4103&lt;=31),1,AND(I4103&gt;=1,I4103&lt;=15),0.5,I4103=0,0),_xlfn.IFS(AND(J4103&gt;=16,J4103&lt;=31),1,AND(J4103&gt;=1,J4103&lt;=15),0.5,J4103=0,0),_xlfn.IFS(AND(K4103&gt;=16,K4103&lt;=31),1,AND(K4103&gt;=1,K4103&lt;=15),0.5,K4103=0,0),_xlfn.IFS(AND(L4103&gt;=16,L4103&lt;=31),1,AND(L4103&gt;=1,L4103&lt;=15),0.5,L4103=0,0)))</f>
        <v>#NAME?</v>
      </c>
      <c r="N4103" s="11" t="e">
        <f t="shared" ref="N4103:N4166" ca="1" si="129">_xlfn.IFS(M4103="","",M4103&lt;&gt;"",G4103/2-G4103/10*M4103)</f>
        <v>#NAME?</v>
      </c>
    </row>
    <row r="4104" spans="1:14" x14ac:dyDescent="0.2">
      <c r="A4104" s="10"/>
      <c r="B4104" s="10"/>
      <c r="C4104" s="10"/>
      <c r="D4104" s="10"/>
      <c r="E4104" s="10"/>
      <c r="F4104" s="8"/>
      <c r="G4104" s="11" t="e">
        <f ca="1">_xlfn.IFS(OR(F4104="",D4104=""),"",FIND(C4104,D4104,1)=1,LOOKUP(1,0/((宿舍收费标准!$B$2:$B$119=D4104)*(宿舍收费标准!$C$2:$C$119=F4104)),宿舍收费标准!$D$2:$D$119))</f>
        <v>#NAME?</v>
      </c>
      <c r="H4104" s="10"/>
      <c r="I4104" s="10"/>
      <c r="J4104" s="10"/>
      <c r="K4104" s="10"/>
      <c r="L4104" s="8"/>
      <c r="M4104" s="9" t="e">
        <f t="shared" ca="1" si="128"/>
        <v>#NAME?</v>
      </c>
      <c r="N4104" s="11" t="e">
        <f t="shared" ca="1" si="129"/>
        <v>#NAME?</v>
      </c>
    </row>
    <row r="4105" spans="1:14" x14ac:dyDescent="0.2">
      <c r="A4105" s="10"/>
      <c r="B4105" s="10"/>
      <c r="C4105" s="10"/>
      <c r="D4105" s="10"/>
      <c r="E4105" s="10"/>
      <c r="F4105" s="8"/>
      <c r="G4105" s="11" t="e">
        <f ca="1">_xlfn.IFS(OR(F4105="",D4105=""),"",FIND(C4105,D4105,1)=1,LOOKUP(1,0/((宿舍收费标准!$B$2:$B$119=D4105)*(宿舍收费标准!$C$2:$C$119=F4105)),宿舍收费标准!$D$2:$D$119))</f>
        <v>#NAME?</v>
      </c>
      <c r="H4105" s="10"/>
      <c r="I4105" s="10"/>
      <c r="J4105" s="10"/>
      <c r="K4105" s="10"/>
      <c r="L4105" s="8"/>
      <c r="M4105" s="9" t="e">
        <f t="shared" ca="1" si="128"/>
        <v>#NAME?</v>
      </c>
      <c r="N4105" s="11" t="e">
        <f t="shared" ca="1" si="129"/>
        <v>#NAME?</v>
      </c>
    </row>
    <row r="4106" spans="1:14" x14ac:dyDescent="0.2">
      <c r="A4106" s="10"/>
      <c r="B4106" s="10"/>
      <c r="C4106" s="10"/>
      <c r="D4106" s="10"/>
      <c r="E4106" s="10"/>
      <c r="F4106" s="8"/>
      <c r="G4106" s="11" t="e">
        <f ca="1">_xlfn.IFS(OR(F4106="",D4106=""),"",FIND(C4106,D4106,1)=1,LOOKUP(1,0/((宿舍收费标准!$B$2:$B$119=D4106)*(宿舍收费标准!$C$2:$C$119=F4106)),宿舍收费标准!$D$2:$D$119))</f>
        <v>#NAME?</v>
      </c>
      <c r="H4106" s="10"/>
      <c r="I4106" s="10"/>
      <c r="J4106" s="10"/>
      <c r="K4106" s="10"/>
      <c r="L4106" s="8"/>
      <c r="M4106" s="9" t="e">
        <f t="shared" ca="1" si="128"/>
        <v>#NAME?</v>
      </c>
      <c r="N4106" s="11" t="e">
        <f t="shared" ca="1" si="129"/>
        <v>#NAME?</v>
      </c>
    </row>
    <row r="4107" spans="1:14" x14ac:dyDescent="0.2">
      <c r="A4107" s="10"/>
      <c r="B4107" s="10"/>
      <c r="C4107" s="10"/>
      <c r="D4107" s="10"/>
      <c r="E4107" s="10"/>
      <c r="F4107" s="8"/>
      <c r="G4107" s="11" t="e">
        <f ca="1">_xlfn.IFS(OR(F4107="",D4107=""),"",FIND(C4107,D4107,1)=1,LOOKUP(1,0/((宿舍收费标准!$B$2:$B$119=D4107)*(宿舍收费标准!$C$2:$C$119=F4107)),宿舍收费标准!$D$2:$D$119))</f>
        <v>#NAME?</v>
      </c>
      <c r="H4107" s="10"/>
      <c r="I4107" s="10"/>
      <c r="J4107" s="10"/>
      <c r="K4107" s="10"/>
      <c r="L4107" s="8"/>
      <c r="M4107" s="9" t="e">
        <f t="shared" ca="1" si="128"/>
        <v>#NAME?</v>
      </c>
      <c r="N4107" s="11" t="e">
        <f t="shared" ca="1" si="129"/>
        <v>#NAME?</v>
      </c>
    </row>
    <row r="4108" spans="1:14" x14ac:dyDescent="0.2">
      <c r="A4108" s="10"/>
      <c r="B4108" s="10"/>
      <c r="C4108" s="10"/>
      <c r="D4108" s="10"/>
      <c r="E4108" s="10"/>
      <c r="F4108" s="8"/>
      <c r="G4108" s="11" t="e">
        <f ca="1">_xlfn.IFS(OR(F4108="",D4108=""),"",FIND(C4108,D4108,1)=1,LOOKUP(1,0/((宿舍收费标准!$B$2:$B$119=D4108)*(宿舍收费标准!$C$2:$C$119=F4108)),宿舍收费标准!$D$2:$D$119))</f>
        <v>#NAME?</v>
      </c>
      <c r="H4108" s="10"/>
      <c r="I4108" s="10"/>
      <c r="J4108" s="10"/>
      <c r="K4108" s="10"/>
      <c r="L4108" s="8"/>
      <c r="M4108" s="9" t="e">
        <f t="shared" ca="1" si="128"/>
        <v>#NAME?</v>
      </c>
      <c r="N4108" s="11" t="e">
        <f t="shared" ca="1" si="129"/>
        <v>#NAME?</v>
      </c>
    </row>
    <row r="4109" spans="1:14" x14ac:dyDescent="0.2">
      <c r="A4109" s="10"/>
      <c r="B4109" s="10"/>
      <c r="C4109" s="10"/>
      <c r="D4109" s="10"/>
      <c r="E4109" s="10"/>
      <c r="F4109" s="8"/>
      <c r="G4109" s="11" t="e">
        <f ca="1">_xlfn.IFS(OR(F4109="",D4109=""),"",FIND(C4109,D4109,1)=1,LOOKUP(1,0/((宿舍收费标准!$B$2:$B$119=D4109)*(宿舍收费标准!$C$2:$C$119=F4109)),宿舍收费标准!$D$2:$D$119))</f>
        <v>#NAME?</v>
      </c>
      <c r="H4109" s="10"/>
      <c r="I4109" s="10"/>
      <c r="J4109" s="10"/>
      <c r="K4109" s="10"/>
      <c r="L4109" s="8"/>
      <c r="M4109" s="9" t="e">
        <f t="shared" ca="1" si="128"/>
        <v>#NAME?</v>
      </c>
      <c r="N4109" s="11" t="e">
        <f t="shared" ca="1" si="129"/>
        <v>#NAME?</v>
      </c>
    </row>
    <row r="4110" spans="1:14" x14ac:dyDescent="0.2">
      <c r="A4110" s="10"/>
      <c r="B4110" s="10"/>
      <c r="C4110" s="10"/>
      <c r="D4110" s="10"/>
      <c r="E4110" s="10"/>
      <c r="F4110" s="8"/>
      <c r="G4110" s="11" t="e">
        <f ca="1">_xlfn.IFS(OR(F4110="",D4110=""),"",FIND(C4110,D4110,1)=1,LOOKUP(1,0/((宿舍收费标准!$B$2:$B$119=D4110)*(宿舍收费标准!$C$2:$C$119=F4110)),宿舍收费标准!$D$2:$D$119))</f>
        <v>#NAME?</v>
      </c>
      <c r="H4110" s="10"/>
      <c r="I4110" s="10"/>
      <c r="J4110" s="10"/>
      <c r="K4110" s="10"/>
      <c r="L4110" s="8"/>
      <c r="M4110" s="9" t="e">
        <f t="shared" ca="1" si="128"/>
        <v>#NAME?</v>
      </c>
      <c r="N4110" s="11" t="e">
        <f t="shared" ca="1" si="129"/>
        <v>#NAME?</v>
      </c>
    </row>
    <row r="4111" spans="1:14" x14ac:dyDescent="0.2">
      <c r="A4111" s="10"/>
      <c r="B4111" s="10"/>
      <c r="C4111" s="10"/>
      <c r="D4111" s="10"/>
      <c r="E4111" s="10"/>
      <c r="F4111" s="8"/>
      <c r="G4111" s="11" t="e">
        <f ca="1">_xlfn.IFS(OR(F4111="",D4111=""),"",FIND(C4111,D4111,1)=1,LOOKUP(1,0/((宿舍收费标准!$B$2:$B$119=D4111)*(宿舍收费标准!$C$2:$C$119=F4111)),宿舍收费标准!$D$2:$D$119))</f>
        <v>#NAME?</v>
      </c>
      <c r="H4111" s="10"/>
      <c r="I4111" s="10"/>
      <c r="J4111" s="10"/>
      <c r="K4111" s="10"/>
      <c r="L4111" s="8"/>
      <c r="M4111" s="9" t="e">
        <f t="shared" ca="1" si="128"/>
        <v>#NAME?</v>
      </c>
      <c r="N4111" s="11" t="e">
        <f t="shared" ca="1" si="129"/>
        <v>#NAME?</v>
      </c>
    </row>
    <row r="4112" spans="1:14" x14ac:dyDescent="0.2">
      <c r="A4112" s="10"/>
      <c r="B4112" s="10"/>
      <c r="C4112" s="10"/>
      <c r="D4112" s="10"/>
      <c r="E4112" s="10"/>
      <c r="F4112" s="8"/>
      <c r="G4112" s="11" t="e">
        <f ca="1">_xlfn.IFS(OR(F4112="",D4112=""),"",FIND(C4112,D4112,1)=1,LOOKUP(1,0/((宿舍收费标准!$B$2:$B$119=D4112)*(宿舍收费标准!$C$2:$C$119=F4112)),宿舍收费标准!$D$2:$D$119))</f>
        <v>#NAME?</v>
      </c>
      <c r="H4112" s="10"/>
      <c r="I4112" s="10"/>
      <c r="J4112" s="10"/>
      <c r="K4112" s="10"/>
      <c r="L4112" s="8"/>
      <c r="M4112" s="9" t="e">
        <f t="shared" ca="1" si="128"/>
        <v>#NAME?</v>
      </c>
      <c r="N4112" s="11" t="e">
        <f t="shared" ca="1" si="129"/>
        <v>#NAME?</v>
      </c>
    </row>
    <row r="4113" spans="1:14" x14ac:dyDescent="0.2">
      <c r="A4113" s="10"/>
      <c r="B4113" s="10"/>
      <c r="C4113" s="10"/>
      <c r="D4113" s="10"/>
      <c r="E4113" s="10"/>
      <c r="F4113" s="8"/>
      <c r="G4113" s="11" t="e">
        <f ca="1">_xlfn.IFS(OR(F4113="",D4113=""),"",FIND(C4113,D4113,1)=1,LOOKUP(1,0/((宿舍收费标准!$B$2:$B$119=D4113)*(宿舍收费标准!$C$2:$C$119=F4113)),宿舍收费标准!$D$2:$D$119))</f>
        <v>#NAME?</v>
      </c>
      <c r="H4113" s="10"/>
      <c r="I4113" s="10"/>
      <c r="J4113" s="10"/>
      <c r="K4113" s="10"/>
      <c r="L4113" s="8"/>
      <c r="M4113" s="9" t="e">
        <f t="shared" ca="1" si="128"/>
        <v>#NAME?</v>
      </c>
      <c r="N4113" s="11" t="e">
        <f t="shared" ca="1" si="129"/>
        <v>#NAME?</v>
      </c>
    </row>
    <row r="4114" spans="1:14" x14ac:dyDescent="0.2">
      <c r="A4114" s="10"/>
      <c r="B4114" s="10"/>
      <c r="C4114" s="10"/>
      <c r="D4114" s="10"/>
      <c r="E4114" s="10"/>
      <c r="F4114" s="8"/>
      <c r="G4114" s="11" t="e">
        <f ca="1">_xlfn.IFS(OR(F4114="",D4114=""),"",FIND(C4114,D4114,1)=1,LOOKUP(1,0/((宿舍收费标准!$B$2:$B$119=D4114)*(宿舍收费标准!$C$2:$C$119=F4114)),宿舍收费标准!$D$2:$D$119))</f>
        <v>#NAME?</v>
      </c>
      <c r="H4114" s="10"/>
      <c r="I4114" s="10"/>
      <c r="J4114" s="10"/>
      <c r="K4114" s="10"/>
      <c r="L4114" s="8"/>
      <c r="M4114" s="9" t="e">
        <f t="shared" ca="1" si="128"/>
        <v>#NAME?</v>
      </c>
      <c r="N4114" s="11" t="e">
        <f t="shared" ca="1" si="129"/>
        <v>#NAME?</v>
      </c>
    </row>
    <row r="4115" spans="1:14" x14ac:dyDescent="0.2">
      <c r="A4115" s="10"/>
      <c r="B4115" s="10"/>
      <c r="C4115" s="10"/>
      <c r="D4115" s="10"/>
      <c r="E4115" s="10"/>
      <c r="F4115" s="8"/>
      <c r="G4115" s="11" t="e">
        <f ca="1">_xlfn.IFS(OR(F4115="",D4115=""),"",FIND(C4115,D4115,1)=1,LOOKUP(1,0/((宿舍收费标准!$B$2:$B$119=D4115)*(宿舍收费标准!$C$2:$C$119=F4115)),宿舍收费标准!$D$2:$D$119))</f>
        <v>#NAME?</v>
      </c>
      <c r="H4115" s="10"/>
      <c r="I4115" s="10"/>
      <c r="J4115" s="10"/>
      <c r="K4115" s="10"/>
      <c r="L4115" s="8"/>
      <c r="M4115" s="9" t="e">
        <f t="shared" ca="1" si="128"/>
        <v>#NAME?</v>
      </c>
      <c r="N4115" s="11" t="e">
        <f t="shared" ca="1" si="129"/>
        <v>#NAME?</v>
      </c>
    </row>
    <row r="4116" spans="1:14" x14ac:dyDescent="0.2">
      <c r="A4116" s="10"/>
      <c r="B4116" s="10"/>
      <c r="C4116" s="10"/>
      <c r="D4116" s="10"/>
      <c r="E4116" s="10"/>
      <c r="F4116" s="8"/>
      <c r="G4116" s="11" t="e">
        <f ca="1">_xlfn.IFS(OR(F4116="",D4116=""),"",FIND(C4116,D4116,1)=1,LOOKUP(1,0/((宿舍收费标准!$B$2:$B$119=D4116)*(宿舍收费标准!$C$2:$C$119=F4116)),宿舍收费标准!$D$2:$D$119))</f>
        <v>#NAME?</v>
      </c>
      <c r="H4116" s="10"/>
      <c r="I4116" s="10"/>
      <c r="J4116" s="10"/>
      <c r="K4116" s="10"/>
      <c r="L4116" s="8"/>
      <c r="M4116" s="9" t="e">
        <f t="shared" ca="1" si="128"/>
        <v>#NAME?</v>
      </c>
      <c r="N4116" s="11" t="e">
        <f t="shared" ca="1" si="129"/>
        <v>#NAME?</v>
      </c>
    </row>
    <row r="4117" spans="1:14" x14ac:dyDescent="0.2">
      <c r="A4117" s="10"/>
      <c r="B4117" s="10"/>
      <c r="C4117" s="10"/>
      <c r="D4117" s="10"/>
      <c r="E4117" s="10"/>
      <c r="F4117" s="8"/>
      <c r="G4117" s="11" t="e">
        <f ca="1">_xlfn.IFS(OR(F4117="",D4117=""),"",FIND(C4117,D4117,1)=1,LOOKUP(1,0/((宿舍收费标准!$B$2:$B$119=D4117)*(宿舍收费标准!$C$2:$C$119=F4117)),宿舍收费标准!$D$2:$D$119))</f>
        <v>#NAME?</v>
      </c>
      <c r="H4117" s="10"/>
      <c r="I4117" s="10"/>
      <c r="J4117" s="10"/>
      <c r="K4117" s="10"/>
      <c r="L4117" s="8"/>
      <c r="M4117" s="9" t="e">
        <f t="shared" ca="1" si="128"/>
        <v>#NAME?</v>
      </c>
      <c r="N4117" s="11" t="e">
        <f t="shared" ca="1" si="129"/>
        <v>#NAME?</v>
      </c>
    </row>
    <row r="4118" spans="1:14" x14ac:dyDescent="0.2">
      <c r="A4118" s="10"/>
      <c r="B4118" s="10"/>
      <c r="C4118" s="10"/>
      <c r="D4118" s="10"/>
      <c r="E4118" s="10"/>
      <c r="F4118" s="8"/>
      <c r="G4118" s="11" t="e">
        <f ca="1">_xlfn.IFS(OR(F4118="",D4118=""),"",FIND(C4118,D4118,1)=1,LOOKUP(1,0/((宿舍收费标准!$B$2:$B$119=D4118)*(宿舍收费标准!$C$2:$C$119=F4118)),宿舍收费标准!$D$2:$D$119))</f>
        <v>#NAME?</v>
      </c>
      <c r="H4118" s="10"/>
      <c r="I4118" s="10"/>
      <c r="J4118" s="10"/>
      <c r="K4118" s="10"/>
      <c r="L4118" s="8"/>
      <c r="M4118" s="9" t="e">
        <f t="shared" ca="1" si="128"/>
        <v>#NAME?</v>
      </c>
      <c r="N4118" s="11" t="e">
        <f t="shared" ca="1" si="129"/>
        <v>#NAME?</v>
      </c>
    </row>
    <row r="4119" spans="1:14" x14ac:dyDescent="0.2">
      <c r="A4119" s="10"/>
      <c r="B4119" s="10"/>
      <c r="C4119" s="10"/>
      <c r="D4119" s="10"/>
      <c r="E4119" s="10"/>
      <c r="F4119" s="8"/>
      <c r="G4119" s="11" t="e">
        <f ca="1">_xlfn.IFS(OR(F4119="",D4119=""),"",FIND(C4119,D4119,1)=1,LOOKUP(1,0/((宿舍收费标准!$B$2:$B$119=D4119)*(宿舍收费标准!$C$2:$C$119=F4119)),宿舍收费标准!$D$2:$D$119))</f>
        <v>#NAME?</v>
      </c>
      <c r="H4119" s="10"/>
      <c r="I4119" s="10"/>
      <c r="J4119" s="10"/>
      <c r="K4119" s="10"/>
      <c r="L4119" s="8"/>
      <c r="M4119" s="9" t="e">
        <f t="shared" ca="1" si="128"/>
        <v>#NAME?</v>
      </c>
      <c r="N4119" s="11" t="e">
        <f t="shared" ca="1" si="129"/>
        <v>#NAME?</v>
      </c>
    </row>
    <row r="4120" spans="1:14" x14ac:dyDescent="0.2">
      <c r="A4120" s="10"/>
      <c r="B4120" s="10"/>
      <c r="C4120" s="10"/>
      <c r="D4120" s="10"/>
      <c r="E4120" s="10"/>
      <c r="F4120" s="8"/>
      <c r="G4120" s="11" t="e">
        <f ca="1">_xlfn.IFS(OR(F4120="",D4120=""),"",FIND(C4120,D4120,1)=1,LOOKUP(1,0/((宿舍收费标准!$B$2:$B$119=D4120)*(宿舍收费标准!$C$2:$C$119=F4120)),宿舍收费标准!$D$2:$D$119))</f>
        <v>#NAME?</v>
      </c>
      <c r="H4120" s="10"/>
      <c r="I4120" s="10"/>
      <c r="J4120" s="10"/>
      <c r="K4120" s="10"/>
      <c r="L4120" s="8"/>
      <c r="M4120" s="9" t="e">
        <f t="shared" ca="1" si="128"/>
        <v>#NAME?</v>
      </c>
      <c r="N4120" s="11" t="e">
        <f t="shared" ca="1" si="129"/>
        <v>#NAME?</v>
      </c>
    </row>
    <row r="4121" spans="1:14" x14ac:dyDescent="0.2">
      <c r="A4121" s="10"/>
      <c r="B4121" s="10"/>
      <c r="C4121" s="10"/>
      <c r="D4121" s="10"/>
      <c r="E4121" s="10"/>
      <c r="F4121" s="8"/>
      <c r="G4121" s="11" t="e">
        <f ca="1">_xlfn.IFS(OR(F4121="",D4121=""),"",FIND(C4121,D4121,1)=1,LOOKUP(1,0/((宿舍收费标准!$B$2:$B$119=D4121)*(宿舍收费标准!$C$2:$C$119=F4121)),宿舍收费标准!$D$2:$D$119))</f>
        <v>#NAME?</v>
      </c>
      <c r="H4121" s="10"/>
      <c r="I4121" s="10"/>
      <c r="J4121" s="10"/>
      <c r="K4121" s="10"/>
      <c r="L4121" s="8"/>
      <c r="M4121" s="9" t="e">
        <f t="shared" ca="1" si="128"/>
        <v>#NAME?</v>
      </c>
      <c r="N4121" s="11" t="e">
        <f t="shared" ca="1" si="129"/>
        <v>#NAME?</v>
      </c>
    </row>
    <row r="4122" spans="1:14" x14ac:dyDescent="0.2">
      <c r="A4122" s="10"/>
      <c r="B4122" s="10"/>
      <c r="C4122" s="10"/>
      <c r="D4122" s="10"/>
      <c r="E4122" s="10"/>
      <c r="F4122" s="8"/>
      <c r="G4122" s="11" t="e">
        <f ca="1">_xlfn.IFS(OR(F4122="",D4122=""),"",FIND(C4122,D4122,1)=1,LOOKUP(1,0/((宿舍收费标准!$B$2:$B$119=D4122)*(宿舍收费标准!$C$2:$C$119=F4122)),宿舍收费标准!$D$2:$D$119))</f>
        <v>#NAME?</v>
      </c>
      <c r="H4122" s="10"/>
      <c r="I4122" s="10"/>
      <c r="J4122" s="10"/>
      <c r="K4122" s="10"/>
      <c r="L4122" s="8"/>
      <c r="M4122" s="9" t="e">
        <f t="shared" ca="1" si="128"/>
        <v>#NAME?</v>
      </c>
      <c r="N4122" s="11" t="e">
        <f t="shared" ca="1" si="129"/>
        <v>#NAME?</v>
      </c>
    </row>
    <row r="4123" spans="1:14" x14ac:dyDescent="0.2">
      <c r="A4123" s="10"/>
      <c r="B4123" s="10"/>
      <c r="C4123" s="10"/>
      <c r="D4123" s="10"/>
      <c r="E4123" s="10"/>
      <c r="F4123" s="8"/>
      <c r="G4123" s="11" t="e">
        <f ca="1">_xlfn.IFS(OR(F4123="",D4123=""),"",FIND(C4123,D4123,1)=1,LOOKUP(1,0/((宿舍收费标准!$B$2:$B$119=D4123)*(宿舍收费标准!$C$2:$C$119=F4123)),宿舍收费标准!$D$2:$D$119))</f>
        <v>#NAME?</v>
      </c>
      <c r="H4123" s="10"/>
      <c r="I4123" s="10"/>
      <c r="J4123" s="10"/>
      <c r="K4123" s="10"/>
      <c r="L4123" s="8"/>
      <c r="M4123" s="9" t="e">
        <f t="shared" ca="1" si="128"/>
        <v>#NAME?</v>
      </c>
      <c r="N4123" s="11" t="e">
        <f t="shared" ca="1" si="129"/>
        <v>#NAME?</v>
      </c>
    </row>
    <row r="4124" spans="1:14" x14ac:dyDescent="0.2">
      <c r="A4124" s="10"/>
      <c r="B4124" s="10"/>
      <c r="C4124" s="10"/>
      <c r="D4124" s="10"/>
      <c r="E4124" s="10"/>
      <c r="F4124" s="8"/>
      <c r="G4124" s="11" t="e">
        <f ca="1">_xlfn.IFS(OR(F4124="",D4124=""),"",FIND(C4124,D4124,1)=1,LOOKUP(1,0/((宿舍收费标准!$B$2:$B$119=D4124)*(宿舍收费标准!$C$2:$C$119=F4124)),宿舍收费标准!$D$2:$D$119))</f>
        <v>#NAME?</v>
      </c>
      <c r="H4124" s="10"/>
      <c r="I4124" s="10"/>
      <c r="J4124" s="10"/>
      <c r="K4124" s="10"/>
      <c r="L4124" s="8"/>
      <c r="M4124" s="9" t="e">
        <f t="shared" ca="1" si="128"/>
        <v>#NAME?</v>
      </c>
      <c r="N4124" s="11" t="e">
        <f t="shared" ca="1" si="129"/>
        <v>#NAME?</v>
      </c>
    </row>
    <row r="4125" spans="1:14" x14ac:dyDescent="0.2">
      <c r="A4125" s="10"/>
      <c r="B4125" s="10"/>
      <c r="C4125" s="10"/>
      <c r="D4125" s="10"/>
      <c r="E4125" s="10"/>
      <c r="F4125" s="8"/>
      <c r="G4125" s="11" t="e">
        <f ca="1">_xlfn.IFS(OR(F4125="",D4125=""),"",FIND(C4125,D4125,1)=1,LOOKUP(1,0/((宿舍收费标准!$B$2:$B$119=D4125)*(宿舍收费标准!$C$2:$C$119=F4125)),宿舍收费标准!$D$2:$D$119))</f>
        <v>#NAME?</v>
      </c>
      <c r="H4125" s="10"/>
      <c r="I4125" s="10"/>
      <c r="J4125" s="10"/>
      <c r="K4125" s="10"/>
      <c r="L4125" s="8"/>
      <c r="M4125" s="9" t="e">
        <f t="shared" ca="1" si="128"/>
        <v>#NAME?</v>
      </c>
      <c r="N4125" s="11" t="e">
        <f t="shared" ca="1" si="129"/>
        <v>#NAME?</v>
      </c>
    </row>
    <row r="4126" spans="1:14" x14ac:dyDescent="0.2">
      <c r="A4126" s="10"/>
      <c r="B4126" s="10"/>
      <c r="C4126" s="10"/>
      <c r="D4126" s="10"/>
      <c r="E4126" s="10"/>
      <c r="F4126" s="8"/>
      <c r="G4126" s="11" t="e">
        <f ca="1">_xlfn.IFS(OR(F4126="",D4126=""),"",FIND(C4126,D4126,1)=1,LOOKUP(1,0/((宿舍收费标准!$B$2:$B$119=D4126)*(宿舍收费标准!$C$2:$C$119=F4126)),宿舍收费标准!$D$2:$D$119))</f>
        <v>#NAME?</v>
      </c>
      <c r="H4126" s="10"/>
      <c r="I4126" s="10"/>
      <c r="J4126" s="10"/>
      <c r="K4126" s="10"/>
      <c r="L4126" s="8"/>
      <c r="M4126" s="9" t="e">
        <f t="shared" ca="1" si="128"/>
        <v>#NAME?</v>
      </c>
      <c r="N4126" s="11" t="e">
        <f t="shared" ca="1" si="129"/>
        <v>#NAME?</v>
      </c>
    </row>
    <row r="4127" spans="1:14" x14ac:dyDescent="0.2">
      <c r="A4127" s="10"/>
      <c r="B4127" s="10"/>
      <c r="C4127" s="10"/>
      <c r="D4127" s="10"/>
      <c r="E4127" s="10"/>
      <c r="F4127" s="8"/>
      <c r="G4127" s="11" t="e">
        <f ca="1">_xlfn.IFS(OR(F4127="",D4127=""),"",FIND(C4127,D4127,1)=1,LOOKUP(1,0/((宿舍收费标准!$B$2:$B$119=D4127)*(宿舍收费标准!$C$2:$C$119=F4127)),宿舍收费标准!$D$2:$D$119))</f>
        <v>#NAME?</v>
      </c>
      <c r="H4127" s="10"/>
      <c r="I4127" s="10"/>
      <c r="J4127" s="10"/>
      <c r="K4127" s="10"/>
      <c r="L4127" s="8"/>
      <c r="M4127" s="9" t="e">
        <f t="shared" ca="1" si="128"/>
        <v>#NAME?</v>
      </c>
      <c r="N4127" s="11" t="e">
        <f t="shared" ca="1" si="129"/>
        <v>#NAME?</v>
      </c>
    </row>
    <row r="4128" spans="1:14" x14ac:dyDescent="0.2">
      <c r="A4128" s="10"/>
      <c r="B4128" s="10"/>
      <c r="C4128" s="10"/>
      <c r="D4128" s="10"/>
      <c r="E4128" s="10"/>
      <c r="F4128" s="8"/>
      <c r="G4128" s="11" t="e">
        <f ca="1">_xlfn.IFS(OR(F4128="",D4128=""),"",FIND(C4128,D4128,1)=1,LOOKUP(1,0/((宿舍收费标准!$B$2:$B$119=D4128)*(宿舍收费标准!$C$2:$C$119=F4128)),宿舍收费标准!$D$2:$D$119))</f>
        <v>#NAME?</v>
      </c>
      <c r="H4128" s="10"/>
      <c r="I4128" s="10"/>
      <c r="J4128" s="10"/>
      <c r="K4128" s="10"/>
      <c r="L4128" s="8"/>
      <c r="M4128" s="9" t="e">
        <f t="shared" ca="1" si="128"/>
        <v>#NAME?</v>
      </c>
      <c r="N4128" s="11" t="e">
        <f t="shared" ca="1" si="129"/>
        <v>#NAME?</v>
      </c>
    </row>
    <row r="4129" spans="1:14" x14ac:dyDescent="0.2">
      <c r="A4129" s="10"/>
      <c r="B4129" s="10"/>
      <c r="C4129" s="10"/>
      <c r="D4129" s="10"/>
      <c r="E4129" s="10"/>
      <c r="F4129" s="8"/>
      <c r="G4129" s="11" t="e">
        <f ca="1">_xlfn.IFS(OR(F4129="",D4129=""),"",FIND(C4129,D4129,1)=1,LOOKUP(1,0/((宿舍收费标准!$B$2:$B$119=D4129)*(宿舍收费标准!$C$2:$C$119=F4129)),宿舍收费标准!$D$2:$D$119))</f>
        <v>#NAME?</v>
      </c>
      <c r="H4129" s="10"/>
      <c r="I4129" s="10"/>
      <c r="J4129" s="10"/>
      <c r="K4129" s="10"/>
      <c r="L4129" s="8"/>
      <c r="M4129" s="9" t="e">
        <f t="shared" ca="1" si="128"/>
        <v>#NAME?</v>
      </c>
      <c r="N4129" s="11" t="e">
        <f t="shared" ca="1" si="129"/>
        <v>#NAME?</v>
      </c>
    </row>
    <row r="4130" spans="1:14" x14ac:dyDescent="0.2">
      <c r="A4130" s="10"/>
      <c r="B4130" s="10"/>
      <c r="C4130" s="10"/>
      <c r="D4130" s="10"/>
      <c r="E4130" s="10"/>
      <c r="F4130" s="8"/>
      <c r="G4130" s="11" t="e">
        <f ca="1">_xlfn.IFS(OR(F4130="",D4130=""),"",FIND(C4130,D4130,1)=1,LOOKUP(1,0/((宿舍收费标准!$B$2:$B$119=D4130)*(宿舍收费标准!$C$2:$C$119=F4130)),宿舍收费标准!$D$2:$D$119))</f>
        <v>#NAME?</v>
      </c>
      <c r="H4130" s="10"/>
      <c r="I4130" s="10"/>
      <c r="J4130" s="10"/>
      <c r="K4130" s="10"/>
      <c r="L4130" s="8"/>
      <c r="M4130" s="9" t="e">
        <f t="shared" ca="1" si="128"/>
        <v>#NAME?</v>
      </c>
      <c r="N4130" s="11" t="e">
        <f t="shared" ca="1" si="129"/>
        <v>#NAME?</v>
      </c>
    </row>
    <row r="4131" spans="1:14" x14ac:dyDescent="0.2">
      <c r="A4131" s="10"/>
      <c r="B4131" s="10"/>
      <c r="C4131" s="10"/>
      <c r="D4131" s="10"/>
      <c r="E4131" s="10"/>
      <c r="F4131" s="8"/>
      <c r="G4131" s="11" t="e">
        <f ca="1">_xlfn.IFS(OR(F4131="",D4131=""),"",FIND(C4131,D4131,1)=1,LOOKUP(1,0/((宿舍收费标准!$B$2:$B$119=D4131)*(宿舍收费标准!$C$2:$C$119=F4131)),宿舍收费标准!$D$2:$D$119))</f>
        <v>#NAME?</v>
      </c>
      <c r="H4131" s="10"/>
      <c r="I4131" s="10"/>
      <c r="J4131" s="10"/>
      <c r="K4131" s="10"/>
      <c r="L4131" s="8"/>
      <c r="M4131" s="9" t="e">
        <f t="shared" ca="1" si="128"/>
        <v>#NAME?</v>
      </c>
      <c r="N4131" s="11" t="e">
        <f t="shared" ca="1" si="129"/>
        <v>#NAME?</v>
      </c>
    </row>
    <row r="4132" spans="1:14" x14ac:dyDescent="0.2">
      <c r="A4132" s="10"/>
      <c r="B4132" s="10"/>
      <c r="C4132" s="10"/>
      <c r="D4132" s="10"/>
      <c r="E4132" s="10"/>
      <c r="F4132" s="8"/>
      <c r="G4132" s="11" t="e">
        <f ca="1">_xlfn.IFS(OR(F4132="",D4132=""),"",FIND(C4132,D4132,1)=1,LOOKUP(1,0/((宿舍收费标准!$B$2:$B$119=D4132)*(宿舍收费标准!$C$2:$C$119=F4132)),宿舍收费标准!$D$2:$D$119))</f>
        <v>#NAME?</v>
      </c>
      <c r="H4132" s="10"/>
      <c r="I4132" s="10"/>
      <c r="J4132" s="10"/>
      <c r="K4132" s="10"/>
      <c r="L4132" s="8"/>
      <c r="M4132" s="9" t="e">
        <f t="shared" ca="1" si="128"/>
        <v>#NAME?</v>
      </c>
      <c r="N4132" s="11" t="e">
        <f t="shared" ca="1" si="129"/>
        <v>#NAME?</v>
      </c>
    </row>
    <row r="4133" spans="1:14" x14ac:dyDescent="0.2">
      <c r="A4133" s="10"/>
      <c r="B4133" s="10"/>
      <c r="C4133" s="10"/>
      <c r="D4133" s="10"/>
      <c r="E4133" s="10"/>
      <c r="F4133" s="8"/>
      <c r="G4133" s="11" t="e">
        <f ca="1">_xlfn.IFS(OR(F4133="",D4133=""),"",FIND(C4133,D4133,1)=1,LOOKUP(1,0/((宿舍收费标准!$B$2:$B$119=D4133)*(宿舍收费标准!$C$2:$C$119=F4133)),宿舍收费标准!$D$2:$D$119))</f>
        <v>#NAME?</v>
      </c>
      <c r="H4133" s="10"/>
      <c r="I4133" s="10"/>
      <c r="J4133" s="10"/>
      <c r="K4133" s="10"/>
      <c r="L4133" s="8"/>
      <c r="M4133" s="9" t="e">
        <f t="shared" ca="1" si="128"/>
        <v>#NAME?</v>
      </c>
      <c r="N4133" s="11" t="e">
        <f t="shared" ca="1" si="129"/>
        <v>#NAME?</v>
      </c>
    </row>
    <row r="4134" spans="1:14" x14ac:dyDescent="0.2">
      <c r="A4134" s="10"/>
      <c r="B4134" s="10"/>
      <c r="C4134" s="10"/>
      <c r="D4134" s="10"/>
      <c r="E4134" s="10"/>
      <c r="F4134" s="8"/>
      <c r="G4134" s="11" t="e">
        <f ca="1">_xlfn.IFS(OR(F4134="",D4134=""),"",FIND(C4134,D4134,1)=1,LOOKUP(1,0/((宿舍收费标准!$B$2:$B$119=D4134)*(宿舍收费标准!$C$2:$C$119=F4134)),宿舍收费标准!$D$2:$D$119))</f>
        <v>#NAME?</v>
      </c>
      <c r="H4134" s="10"/>
      <c r="I4134" s="10"/>
      <c r="J4134" s="10"/>
      <c r="K4134" s="10"/>
      <c r="L4134" s="8"/>
      <c r="M4134" s="9" t="e">
        <f t="shared" ca="1" si="128"/>
        <v>#NAME?</v>
      </c>
      <c r="N4134" s="11" t="e">
        <f t="shared" ca="1" si="129"/>
        <v>#NAME?</v>
      </c>
    </row>
    <row r="4135" spans="1:14" x14ac:dyDescent="0.2">
      <c r="A4135" s="10"/>
      <c r="B4135" s="10"/>
      <c r="C4135" s="10"/>
      <c r="D4135" s="10"/>
      <c r="E4135" s="10"/>
      <c r="F4135" s="8"/>
      <c r="G4135" s="11" t="e">
        <f ca="1">_xlfn.IFS(OR(F4135="",D4135=""),"",FIND(C4135,D4135,1)=1,LOOKUP(1,0/((宿舍收费标准!$B$2:$B$119=D4135)*(宿舍收费标准!$C$2:$C$119=F4135)),宿舍收费标准!$D$2:$D$119))</f>
        <v>#NAME?</v>
      </c>
      <c r="H4135" s="10"/>
      <c r="I4135" s="10"/>
      <c r="J4135" s="10"/>
      <c r="K4135" s="10"/>
      <c r="L4135" s="8"/>
      <c r="M4135" s="9" t="e">
        <f t="shared" ca="1" si="128"/>
        <v>#NAME?</v>
      </c>
      <c r="N4135" s="11" t="e">
        <f t="shared" ca="1" si="129"/>
        <v>#NAME?</v>
      </c>
    </row>
    <row r="4136" spans="1:14" x14ac:dyDescent="0.2">
      <c r="A4136" s="10"/>
      <c r="B4136" s="10"/>
      <c r="C4136" s="10"/>
      <c r="D4136" s="10"/>
      <c r="E4136" s="10"/>
      <c r="F4136" s="8"/>
      <c r="G4136" s="11" t="e">
        <f ca="1">_xlfn.IFS(OR(F4136="",D4136=""),"",FIND(C4136,D4136,1)=1,LOOKUP(1,0/((宿舍收费标准!$B$2:$B$119=D4136)*(宿舍收费标准!$C$2:$C$119=F4136)),宿舍收费标准!$D$2:$D$119))</f>
        <v>#NAME?</v>
      </c>
      <c r="H4136" s="10"/>
      <c r="I4136" s="10"/>
      <c r="J4136" s="10"/>
      <c r="K4136" s="10"/>
      <c r="L4136" s="8"/>
      <c r="M4136" s="9" t="e">
        <f t="shared" ca="1" si="128"/>
        <v>#NAME?</v>
      </c>
      <c r="N4136" s="11" t="e">
        <f t="shared" ca="1" si="129"/>
        <v>#NAME?</v>
      </c>
    </row>
    <row r="4137" spans="1:14" x14ac:dyDescent="0.2">
      <c r="A4137" s="10"/>
      <c r="B4137" s="10"/>
      <c r="C4137" s="10"/>
      <c r="D4137" s="10"/>
      <c r="E4137" s="10"/>
      <c r="F4137" s="8"/>
      <c r="G4137" s="11" t="e">
        <f ca="1">_xlfn.IFS(OR(F4137="",D4137=""),"",FIND(C4137,D4137,1)=1,LOOKUP(1,0/((宿舍收费标准!$B$2:$B$119=D4137)*(宿舍收费标准!$C$2:$C$119=F4137)),宿舍收费标准!$D$2:$D$119))</f>
        <v>#NAME?</v>
      </c>
      <c r="H4137" s="10"/>
      <c r="I4137" s="10"/>
      <c r="J4137" s="10"/>
      <c r="K4137" s="10"/>
      <c r="L4137" s="8"/>
      <c r="M4137" s="9" t="e">
        <f t="shared" ca="1" si="128"/>
        <v>#NAME?</v>
      </c>
      <c r="N4137" s="11" t="e">
        <f t="shared" ca="1" si="129"/>
        <v>#NAME?</v>
      </c>
    </row>
    <row r="4138" spans="1:14" x14ac:dyDescent="0.2">
      <c r="A4138" s="10"/>
      <c r="B4138" s="10"/>
      <c r="C4138" s="10"/>
      <c r="D4138" s="10"/>
      <c r="E4138" s="10"/>
      <c r="F4138" s="8"/>
      <c r="G4138" s="11" t="e">
        <f ca="1">_xlfn.IFS(OR(F4138="",D4138=""),"",FIND(C4138,D4138,1)=1,LOOKUP(1,0/((宿舍收费标准!$B$2:$B$119=D4138)*(宿舍收费标准!$C$2:$C$119=F4138)),宿舍收费标准!$D$2:$D$119))</f>
        <v>#NAME?</v>
      </c>
      <c r="H4138" s="10"/>
      <c r="I4138" s="10"/>
      <c r="J4138" s="10"/>
      <c r="K4138" s="10"/>
      <c r="L4138" s="8"/>
      <c r="M4138" s="9" t="e">
        <f t="shared" ca="1" si="128"/>
        <v>#NAME?</v>
      </c>
      <c r="N4138" s="11" t="e">
        <f t="shared" ca="1" si="129"/>
        <v>#NAME?</v>
      </c>
    </row>
    <row r="4139" spans="1:14" x14ac:dyDescent="0.2">
      <c r="A4139" s="10"/>
      <c r="B4139" s="10"/>
      <c r="C4139" s="10"/>
      <c r="D4139" s="10"/>
      <c r="E4139" s="10"/>
      <c r="F4139" s="8"/>
      <c r="G4139" s="11" t="e">
        <f ca="1">_xlfn.IFS(OR(F4139="",D4139=""),"",FIND(C4139,D4139,1)=1,LOOKUP(1,0/((宿舍收费标准!$B$2:$B$119=D4139)*(宿舍收费标准!$C$2:$C$119=F4139)),宿舍收费标准!$D$2:$D$119))</f>
        <v>#NAME?</v>
      </c>
      <c r="H4139" s="10"/>
      <c r="I4139" s="10"/>
      <c r="J4139" s="10"/>
      <c r="K4139" s="10"/>
      <c r="L4139" s="8"/>
      <c r="M4139" s="9" t="e">
        <f t="shared" ca="1" si="128"/>
        <v>#NAME?</v>
      </c>
      <c r="N4139" s="11" t="e">
        <f t="shared" ca="1" si="129"/>
        <v>#NAME?</v>
      </c>
    </row>
    <row r="4140" spans="1:14" x14ac:dyDescent="0.2">
      <c r="A4140" s="10"/>
      <c r="B4140" s="10"/>
      <c r="C4140" s="10"/>
      <c r="D4140" s="10"/>
      <c r="E4140" s="10"/>
      <c r="F4140" s="8"/>
      <c r="G4140" s="11" t="e">
        <f ca="1">_xlfn.IFS(OR(F4140="",D4140=""),"",FIND(C4140,D4140,1)=1,LOOKUP(1,0/((宿舍收费标准!$B$2:$B$119=D4140)*(宿舍收费标准!$C$2:$C$119=F4140)),宿舍收费标准!$D$2:$D$119))</f>
        <v>#NAME?</v>
      </c>
      <c r="H4140" s="10"/>
      <c r="I4140" s="10"/>
      <c r="J4140" s="10"/>
      <c r="K4140" s="10"/>
      <c r="L4140" s="8"/>
      <c r="M4140" s="9" t="e">
        <f t="shared" ca="1" si="128"/>
        <v>#NAME?</v>
      </c>
      <c r="N4140" s="11" t="e">
        <f t="shared" ca="1" si="129"/>
        <v>#NAME?</v>
      </c>
    </row>
    <row r="4141" spans="1:14" x14ac:dyDescent="0.2">
      <c r="A4141" s="10"/>
      <c r="B4141" s="10"/>
      <c r="C4141" s="10"/>
      <c r="D4141" s="10"/>
      <c r="E4141" s="10"/>
      <c r="F4141" s="8"/>
      <c r="G4141" s="11" t="e">
        <f ca="1">_xlfn.IFS(OR(F4141="",D4141=""),"",FIND(C4141,D4141,1)=1,LOOKUP(1,0/((宿舍收费标准!$B$2:$B$119=D4141)*(宿舍收费标准!$C$2:$C$119=F4141)),宿舍收费标准!$D$2:$D$119))</f>
        <v>#NAME?</v>
      </c>
      <c r="H4141" s="10"/>
      <c r="I4141" s="10"/>
      <c r="J4141" s="10"/>
      <c r="K4141" s="10"/>
      <c r="L4141" s="8"/>
      <c r="M4141" s="9" t="e">
        <f t="shared" ca="1" si="128"/>
        <v>#NAME?</v>
      </c>
      <c r="N4141" s="11" t="e">
        <f t="shared" ca="1" si="129"/>
        <v>#NAME?</v>
      </c>
    </row>
    <row r="4142" spans="1:14" x14ac:dyDescent="0.2">
      <c r="A4142" s="10"/>
      <c r="B4142" s="10"/>
      <c r="C4142" s="10"/>
      <c r="D4142" s="10"/>
      <c r="E4142" s="10"/>
      <c r="F4142" s="8"/>
      <c r="G4142" s="11" t="e">
        <f ca="1">_xlfn.IFS(OR(F4142="",D4142=""),"",FIND(C4142,D4142,1)=1,LOOKUP(1,0/((宿舍收费标准!$B$2:$B$119=D4142)*(宿舍收费标准!$C$2:$C$119=F4142)),宿舍收费标准!$D$2:$D$119))</f>
        <v>#NAME?</v>
      </c>
      <c r="H4142" s="10"/>
      <c r="I4142" s="10"/>
      <c r="J4142" s="10"/>
      <c r="K4142" s="10"/>
      <c r="L4142" s="8"/>
      <c r="M4142" s="9" t="e">
        <f t="shared" ca="1" si="128"/>
        <v>#NAME?</v>
      </c>
      <c r="N4142" s="11" t="e">
        <f t="shared" ca="1" si="129"/>
        <v>#NAME?</v>
      </c>
    </row>
    <row r="4143" spans="1:14" x14ac:dyDescent="0.2">
      <c r="A4143" s="10"/>
      <c r="B4143" s="10"/>
      <c r="C4143" s="10"/>
      <c r="D4143" s="10"/>
      <c r="E4143" s="10"/>
      <c r="F4143" s="8"/>
      <c r="G4143" s="11" t="e">
        <f ca="1">_xlfn.IFS(OR(F4143="",D4143=""),"",FIND(C4143,D4143,1)=1,LOOKUP(1,0/((宿舍收费标准!$B$2:$B$119=D4143)*(宿舍收费标准!$C$2:$C$119=F4143)),宿舍收费标准!$D$2:$D$119))</f>
        <v>#NAME?</v>
      </c>
      <c r="H4143" s="10"/>
      <c r="I4143" s="10"/>
      <c r="J4143" s="10"/>
      <c r="K4143" s="10"/>
      <c r="L4143" s="8"/>
      <c r="M4143" s="9" t="e">
        <f t="shared" ca="1" si="128"/>
        <v>#NAME?</v>
      </c>
      <c r="N4143" s="11" t="e">
        <f t="shared" ca="1" si="129"/>
        <v>#NAME?</v>
      </c>
    </row>
    <row r="4144" spans="1:14" x14ac:dyDescent="0.2">
      <c r="A4144" s="10"/>
      <c r="B4144" s="10"/>
      <c r="C4144" s="10"/>
      <c r="D4144" s="10"/>
      <c r="E4144" s="10"/>
      <c r="F4144" s="8"/>
      <c r="G4144" s="11" t="e">
        <f ca="1">_xlfn.IFS(OR(F4144="",D4144=""),"",FIND(C4144,D4144,1)=1,LOOKUP(1,0/((宿舍收费标准!$B$2:$B$119=D4144)*(宿舍收费标准!$C$2:$C$119=F4144)),宿舍收费标准!$D$2:$D$119))</f>
        <v>#NAME?</v>
      </c>
      <c r="H4144" s="10"/>
      <c r="I4144" s="10"/>
      <c r="J4144" s="10"/>
      <c r="K4144" s="10"/>
      <c r="L4144" s="8"/>
      <c r="M4144" s="9" t="e">
        <f t="shared" ca="1" si="128"/>
        <v>#NAME?</v>
      </c>
      <c r="N4144" s="11" t="e">
        <f t="shared" ca="1" si="129"/>
        <v>#NAME?</v>
      </c>
    </row>
    <row r="4145" spans="1:14" x14ac:dyDescent="0.2">
      <c r="A4145" s="10"/>
      <c r="B4145" s="10"/>
      <c r="C4145" s="10"/>
      <c r="D4145" s="10"/>
      <c r="E4145" s="10"/>
      <c r="F4145" s="8"/>
      <c r="G4145" s="11" t="e">
        <f ca="1">_xlfn.IFS(OR(F4145="",D4145=""),"",FIND(C4145,D4145,1)=1,LOOKUP(1,0/((宿舍收费标准!$B$2:$B$119=D4145)*(宿舍收费标准!$C$2:$C$119=F4145)),宿舍收费标准!$D$2:$D$119))</f>
        <v>#NAME?</v>
      </c>
      <c r="H4145" s="10"/>
      <c r="I4145" s="10"/>
      <c r="J4145" s="10"/>
      <c r="K4145" s="10"/>
      <c r="L4145" s="8"/>
      <c r="M4145" s="9" t="e">
        <f t="shared" ca="1" si="128"/>
        <v>#NAME?</v>
      </c>
      <c r="N4145" s="11" t="e">
        <f t="shared" ca="1" si="129"/>
        <v>#NAME?</v>
      </c>
    </row>
    <row r="4146" spans="1:14" x14ac:dyDescent="0.2">
      <c r="A4146" s="10"/>
      <c r="B4146" s="10"/>
      <c r="C4146" s="10"/>
      <c r="D4146" s="10"/>
      <c r="E4146" s="10"/>
      <c r="F4146" s="8"/>
      <c r="G4146" s="11" t="e">
        <f ca="1">_xlfn.IFS(OR(F4146="",D4146=""),"",FIND(C4146,D4146,1)=1,LOOKUP(1,0/((宿舍收费标准!$B$2:$B$119=D4146)*(宿舍收费标准!$C$2:$C$119=F4146)),宿舍收费标准!$D$2:$D$119))</f>
        <v>#NAME?</v>
      </c>
      <c r="H4146" s="10"/>
      <c r="I4146" s="10"/>
      <c r="J4146" s="10"/>
      <c r="K4146" s="10"/>
      <c r="L4146" s="8"/>
      <c r="M4146" s="9" t="e">
        <f t="shared" ca="1" si="128"/>
        <v>#NAME?</v>
      </c>
      <c r="N4146" s="11" t="e">
        <f t="shared" ca="1" si="129"/>
        <v>#NAME?</v>
      </c>
    </row>
    <row r="4147" spans="1:14" x14ac:dyDescent="0.2">
      <c r="A4147" s="10"/>
      <c r="B4147" s="10"/>
      <c r="C4147" s="10"/>
      <c r="D4147" s="10"/>
      <c r="E4147" s="10"/>
      <c r="F4147" s="8"/>
      <c r="G4147" s="11" t="e">
        <f ca="1">_xlfn.IFS(OR(F4147="",D4147=""),"",FIND(C4147,D4147,1)=1,LOOKUP(1,0/((宿舍收费标准!$B$2:$B$119=D4147)*(宿舍收费标准!$C$2:$C$119=F4147)),宿舍收费标准!$D$2:$D$119))</f>
        <v>#NAME?</v>
      </c>
      <c r="H4147" s="10"/>
      <c r="I4147" s="10"/>
      <c r="J4147" s="10"/>
      <c r="K4147" s="10"/>
      <c r="L4147" s="8"/>
      <c r="M4147" s="9" t="e">
        <f t="shared" ca="1" si="128"/>
        <v>#NAME?</v>
      </c>
      <c r="N4147" s="11" t="e">
        <f t="shared" ca="1" si="129"/>
        <v>#NAME?</v>
      </c>
    </row>
    <row r="4148" spans="1:14" x14ac:dyDescent="0.2">
      <c r="A4148" s="10"/>
      <c r="B4148" s="10"/>
      <c r="C4148" s="10"/>
      <c r="D4148" s="10"/>
      <c r="E4148" s="10"/>
      <c r="F4148" s="8"/>
      <c r="G4148" s="11" t="e">
        <f ca="1">_xlfn.IFS(OR(F4148="",D4148=""),"",FIND(C4148,D4148,1)=1,LOOKUP(1,0/((宿舍收费标准!$B$2:$B$119=D4148)*(宿舍收费标准!$C$2:$C$119=F4148)),宿舍收费标准!$D$2:$D$119))</f>
        <v>#NAME?</v>
      </c>
      <c r="H4148" s="10"/>
      <c r="I4148" s="10"/>
      <c r="J4148" s="10"/>
      <c r="K4148" s="10"/>
      <c r="L4148" s="8"/>
      <c r="M4148" s="9" t="e">
        <f t="shared" ca="1" si="128"/>
        <v>#NAME?</v>
      </c>
      <c r="N4148" s="11" t="e">
        <f t="shared" ca="1" si="129"/>
        <v>#NAME?</v>
      </c>
    </row>
    <row r="4149" spans="1:14" x14ac:dyDescent="0.2">
      <c r="A4149" s="10"/>
      <c r="B4149" s="10"/>
      <c r="C4149" s="10"/>
      <c r="D4149" s="10"/>
      <c r="E4149" s="10"/>
      <c r="F4149" s="8"/>
      <c r="G4149" s="11" t="e">
        <f ca="1">_xlfn.IFS(OR(F4149="",D4149=""),"",FIND(C4149,D4149,1)=1,LOOKUP(1,0/((宿舍收费标准!$B$2:$B$119=D4149)*(宿舍收费标准!$C$2:$C$119=F4149)),宿舍收费标准!$D$2:$D$119))</f>
        <v>#NAME?</v>
      </c>
      <c r="H4149" s="10"/>
      <c r="I4149" s="10"/>
      <c r="J4149" s="10"/>
      <c r="K4149" s="10"/>
      <c r="L4149" s="8"/>
      <c r="M4149" s="9" t="e">
        <f t="shared" ca="1" si="128"/>
        <v>#NAME?</v>
      </c>
      <c r="N4149" s="11" t="e">
        <f t="shared" ca="1" si="129"/>
        <v>#NAME?</v>
      </c>
    </row>
    <row r="4150" spans="1:14" x14ac:dyDescent="0.2">
      <c r="A4150" s="10"/>
      <c r="B4150" s="10"/>
      <c r="C4150" s="10"/>
      <c r="D4150" s="10"/>
      <c r="E4150" s="10"/>
      <c r="F4150" s="8"/>
      <c r="G4150" s="11" t="e">
        <f ca="1">_xlfn.IFS(OR(F4150="",D4150=""),"",FIND(C4150,D4150,1)=1,LOOKUP(1,0/((宿舍收费标准!$B$2:$B$119=D4150)*(宿舍收费标准!$C$2:$C$119=F4150)),宿舍收费标准!$D$2:$D$119))</f>
        <v>#NAME?</v>
      </c>
      <c r="H4150" s="10"/>
      <c r="I4150" s="10"/>
      <c r="J4150" s="10"/>
      <c r="K4150" s="10"/>
      <c r="L4150" s="8"/>
      <c r="M4150" s="9" t="e">
        <f t="shared" ca="1" si="128"/>
        <v>#NAME?</v>
      </c>
      <c r="N4150" s="11" t="e">
        <f t="shared" ca="1" si="129"/>
        <v>#NAME?</v>
      </c>
    </row>
    <row r="4151" spans="1:14" x14ac:dyDescent="0.2">
      <c r="A4151" s="10"/>
      <c r="B4151" s="10"/>
      <c r="C4151" s="10"/>
      <c r="D4151" s="10"/>
      <c r="E4151" s="10"/>
      <c r="F4151" s="8"/>
      <c r="G4151" s="11" t="e">
        <f ca="1">_xlfn.IFS(OR(F4151="",D4151=""),"",FIND(C4151,D4151,1)=1,LOOKUP(1,0/((宿舍收费标准!$B$2:$B$119=D4151)*(宿舍收费标准!$C$2:$C$119=F4151)),宿舍收费标准!$D$2:$D$119))</f>
        <v>#NAME?</v>
      </c>
      <c r="H4151" s="10"/>
      <c r="I4151" s="10"/>
      <c r="J4151" s="10"/>
      <c r="K4151" s="10"/>
      <c r="L4151" s="8"/>
      <c r="M4151" s="9" t="e">
        <f t="shared" ca="1" si="128"/>
        <v>#NAME?</v>
      </c>
      <c r="N4151" s="11" t="e">
        <f t="shared" ca="1" si="129"/>
        <v>#NAME?</v>
      </c>
    </row>
    <row r="4152" spans="1:14" x14ac:dyDescent="0.2">
      <c r="A4152" s="10"/>
      <c r="B4152" s="10"/>
      <c r="C4152" s="10"/>
      <c r="D4152" s="10"/>
      <c r="E4152" s="10"/>
      <c r="F4152" s="8"/>
      <c r="G4152" s="11" t="e">
        <f ca="1">_xlfn.IFS(OR(F4152="",D4152=""),"",FIND(C4152,D4152,1)=1,LOOKUP(1,0/((宿舍收费标准!$B$2:$B$119=D4152)*(宿舍收费标准!$C$2:$C$119=F4152)),宿舍收费标准!$D$2:$D$119))</f>
        <v>#NAME?</v>
      </c>
      <c r="H4152" s="10"/>
      <c r="I4152" s="10"/>
      <c r="J4152" s="10"/>
      <c r="K4152" s="10"/>
      <c r="L4152" s="8"/>
      <c r="M4152" s="9" t="e">
        <f t="shared" ca="1" si="128"/>
        <v>#NAME?</v>
      </c>
      <c r="N4152" s="11" t="e">
        <f t="shared" ca="1" si="129"/>
        <v>#NAME?</v>
      </c>
    </row>
    <row r="4153" spans="1:14" x14ac:dyDescent="0.2">
      <c r="A4153" s="10"/>
      <c r="B4153" s="10"/>
      <c r="C4153" s="10"/>
      <c r="D4153" s="10"/>
      <c r="E4153" s="10"/>
      <c r="F4153" s="8"/>
      <c r="G4153" s="11" t="e">
        <f ca="1">_xlfn.IFS(OR(F4153="",D4153=""),"",FIND(C4153,D4153,1)=1,LOOKUP(1,0/((宿舍收费标准!$B$2:$B$119=D4153)*(宿舍收费标准!$C$2:$C$119=F4153)),宿舍收费标准!$D$2:$D$119))</f>
        <v>#NAME?</v>
      </c>
      <c r="H4153" s="10"/>
      <c r="I4153" s="10"/>
      <c r="J4153" s="10"/>
      <c r="K4153" s="10"/>
      <c r="L4153" s="8"/>
      <c r="M4153" s="9" t="e">
        <f t="shared" ca="1" si="128"/>
        <v>#NAME?</v>
      </c>
      <c r="N4153" s="11" t="e">
        <f t="shared" ca="1" si="129"/>
        <v>#NAME?</v>
      </c>
    </row>
    <row r="4154" spans="1:14" x14ac:dyDescent="0.2">
      <c r="A4154" s="10"/>
      <c r="B4154" s="10"/>
      <c r="C4154" s="10"/>
      <c r="D4154" s="10"/>
      <c r="E4154" s="10"/>
      <c r="F4154" s="8"/>
      <c r="G4154" s="11" t="e">
        <f ca="1">_xlfn.IFS(OR(F4154="",D4154=""),"",FIND(C4154,D4154,1)=1,LOOKUP(1,0/((宿舍收费标准!$B$2:$B$119=D4154)*(宿舍收费标准!$C$2:$C$119=F4154)),宿舍收费标准!$D$2:$D$119))</f>
        <v>#NAME?</v>
      </c>
      <c r="H4154" s="10"/>
      <c r="I4154" s="10"/>
      <c r="J4154" s="10"/>
      <c r="K4154" s="10"/>
      <c r="L4154" s="8"/>
      <c r="M4154" s="9" t="e">
        <f t="shared" ca="1" si="128"/>
        <v>#NAME?</v>
      </c>
      <c r="N4154" s="11" t="e">
        <f t="shared" ca="1" si="129"/>
        <v>#NAME?</v>
      </c>
    </row>
    <row r="4155" spans="1:14" x14ac:dyDescent="0.2">
      <c r="A4155" s="10"/>
      <c r="B4155" s="10"/>
      <c r="C4155" s="10"/>
      <c r="D4155" s="10"/>
      <c r="E4155" s="10"/>
      <c r="F4155" s="8"/>
      <c r="G4155" s="11" t="e">
        <f ca="1">_xlfn.IFS(OR(F4155="",D4155=""),"",FIND(C4155,D4155,1)=1,LOOKUP(1,0/((宿舍收费标准!$B$2:$B$119=D4155)*(宿舍收费标准!$C$2:$C$119=F4155)),宿舍收费标准!$D$2:$D$119))</f>
        <v>#NAME?</v>
      </c>
      <c r="H4155" s="10"/>
      <c r="I4155" s="10"/>
      <c r="J4155" s="10"/>
      <c r="K4155" s="10"/>
      <c r="L4155" s="8"/>
      <c r="M4155" s="9" t="e">
        <f t="shared" ca="1" si="128"/>
        <v>#NAME?</v>
      </c>
      <c r="N4155" s="11" t="e">
        <f t="shared" ca="1" si="129"/>
        <v>#NAME?</v>
      </c>
    </row>
    <row r="4156" spans="1:14" x14ac:dyDescent="0.2">
      <c r="A4156" s="10"/>
      <c r="B4156" s="10"/>
      <c r="C4156" s="10"/>
      <c r="D4156" s="10"/>
      <c r="E4156" s="10"/>
      <c r="F4156" s="8"/>
      <c r="G4156" s="11" t="e">
        <f ca="1">_xlfn.IFS(OR(F4156="",D4156=""),"",FIND(C4156,D4156,1)=1,LOOKUP(1,0/((宿舍收费标准!$B$2:$B$119=D4156)*(宿舍收费标准!$C$2:$C$119=F4156)),宿舍收费标准!$D$2:$D$119))</f>
        <v>#NAME?</v>
      </c>
      <c r="H4156" s="10"/>
      <c r="I4156" s="10"/>
      <c r="J4156" s="10"/>
      <c r="K4156" s="10"/>
      <c r="L4156" s="8"/>
      <c r="M4156" s="9" t="e">
        <f t="shared" ca="1" si="128"/>
        <v>#NAME?</v>
      </c>
      <c r="N4156" s="11" t="e">
        <f t="shared" ca="1" si="129"/>
        <v>#NAME?</v>
      </c>
    </row>
    <row r="4157" spans="1:14" x14ac:dyDescent="0.2">
      <c r="A4157" s="10"/>
      <c r="B4157" s="10"/>
      <c r="C4157" s="10"/>
      <c r="D4157" s="10"/>
      <c r="E4157" s="10"/>
      <c r="F4157" s="8"/>
      <c r="G4157" s="11" t="e">
        <f ca="1">_xlfn.IFS(OR(F4157="",D4157=""),"",FIND(C4157,D4157,1)=1,LOOKUP(1,0/((宿舍收费标准!$B$2:$B$119=D4157)*(宿舍收费标准!$C$2:$C$119=F4157)),宿舍收费标准!$D$2:$D$119))</f>
        <v>#NAME?</v>
      </c>
      <c r="H4157" s="10"/>
      <c r="I4157" s="10"/>
      <c r="J4157" s="10"/>
      <c r="K4157" s="10"/>
      <c r="L4157" s="8"/>
      <c r="M4157" s="9" t="e">
        <f t="shared" ca="1" si="128"/>
        <v>#NAME?</v>
      </c>
      <c r="N4157" s="11" t="e">
        <f t="shared" ca="1" si="129"/>
        <v>#NAME?</v>
      </c>
    </row>
    <row r="4158" spans="1:14" x14ac:dyDescent="0.2">
      <c r="A4158" s="10"/>
      <c r="B4158" s="10"/>
      <c r="C4158" s="10"/>
      <c r="D4158" s="10"/>
      <c r="E4158" s="10"/>
      <c r="F4158" s="8"/>
      <c r="G4158" s="11" t="e">
        <f ca="1">_xlfn.IFS(OR(F4158="",D4158=""),"",FIND(C4158,D4158,1)=1,LOOKUP(1,0/((宿舍收费标准!$B$2:$B$119=D4158)*(宿舍收费标准!$C$2:$C$119=F4158)),宿舍收费标准!$D$2:$D$119))</f>
        <v>#NAME?</v>
      </c>
      <c r="H4158" s="10"/>
      <c r="I4158" s="10"/>
      <c r="J4158" s="10"/>
      <c r="K4158" s="10"/>
      <c r="L4158" s="8"/>
      <c r="M4158" s="9" t="e">
        <f t="shared" ca="1" si="128"/>
        <v>#NAME?</v>
      </c>
      <c r="N4158" s="11" t="e">
        <f t="shared" ca="1" si="129"/>
        <v>#NAME?</v>
      </c>
    </row>
    <row r="4159" spans="1:14" x14ac:dyDescent="0.2">
      <c r="A4159" s="10"/>
      <c r="B4159" s="10"/>
      <c r="C4159" s="10"/>
      <c r="D4159" s="10"/>
      <c r="E4159" s="10"/>
      <c r="F4159" s="8"/>
      <c r="G4159" s="11" t="e">
        <f ca="1">_xlfn.IFS(OR(F4159="",D4159=""),"",FIND(C4159,D4159,1)=1,LOOKUP(1,0/((宿舍收费标准!$B$2:$B$119=D4159)*(宿舍收费标准!$C$2:$C$119=F4159)),宿舍收费标准!$D$2:$D$119))</f>
        <v>#NAME?</v>
      </c>
      <c r="H4159" s="10"/>
      <c r="I4159" s="10"/>
      <c r="J4159" s="10"/>
      <c r="K4159" s="10"/>
      <c r="L4159" s="8"/>
      <c r="M4159" s="9" t="e">
        <f t="shared" ca="1" si="128"/>
        <v>#NAME?</v>
      </c>
      <c r="N4159" s="11" t="e">
        <f t="shared" ca="1" si="129"/>
        <v>#NAME?</v>
      </c>
    </row>
    <row r="4160" spans="1:14" x14ac:dyDescent="0.2">
      <c r="A4160" s="10"/>
      <c r="B4160" s="10"/>
      <c r="C4160" s="10"/>
      <c r="D4160" s="10"/>
      <c r="E4160" s="10"/>
      <c r="F4160" s="8"/>
      <c r="G4160" s="11" t="e">
        <f ca="1">_xlfn.IFS(OR(F4160="",D4160=""),"",FIND(C4160,D4160,1)=1,LOOKUP(1,0/((宿舍收费标准!$B$2:$B$119=D4160)*(宿舍收费标准!$C$2:$C$119=F4160)),宿舍收费标准!$D$2:$D$119))</f>
        <v>#NAME?</v>
      </c>
      <c r="H4160" s="10"/>
      <c r="I4160" s="10"/>
      <c r="J4160" s="10"/>
      <c r="K4160" s="10"/>
      <c r="L4160" s="8"/>
      <c r="M4160" s="9" t="e">
        <f t="shared" ca="1" si="128"/>
        <v>#NAME?</v>
      </c>
      <c r="N4160" s="11" t="e">
        <f t="shared" ca="1" si="129"/>
        <v>#NAME?</v>
      </c>
    </row>
    <row r="4161" spans="1:14" x14ac:dyDescent="0.2">
      <c r="A4161" s="10"/>
      <c r="B4161" s="10"/>
      <c r="C4161" s="10"/>
      <c r="D4161" s="10"/>
      <c r="E4161" s="10"/>
      <c r="F4161" s="8"/>
      <c r="G4161" s="11" t="e">
        <f ca="1">_xlfn.IFS(OR(F4161="",D4161=""),"",FIND(C4161,D4161,1)=1,LOOKUP(1,0/((宿舍收费标准!$B$2:$B$119=D4161)*(宿舍收费标准!$C$2:$C$119=F4161)),宿舍收费标准!$D$2:$D$119))</f>
        <v>#NAME?</v>
      </c>
      <c r="H4161" s="10"/>
      <c r="I4161" s="10"/>
      <c r="J4161" s="10"/>
      <c r="K4161" s="10"/>
      <c r="L4161" s="8"/>
      <c r="M4161" s="9" t="e">
        <f t="shared" ca="1" si="128"/>
        <v>#NAME?</v>
      </c>
      <c r="N4161" s="11" t="e">
        <f t="shared" ca="1" si="129"/>
        <v>#NAME?</v>
      </c>
    </row>
    <row r="4162" spans="1:14" x14ac:dyDescent="0.2">
      <c r="A4162" s="10"/>
      <c r="B4162" s="10"/>
      <c r="C4162" s="10"/>
      <c r="D4162" s="10"/>
      <c r="E4162" s="10"/>
      <c r="F4162" s="8"/>
      <c r="G4162" s="11" t="e">
        <f ca="1">_xlfn.IFS(OR(F4162="",D4162=""),"",FIND(C4162,D4162,1)=1,LOOKUP(1,0/((宿舍收费标准!$B$2:$B$119=D4162)*(宿舍收费标准!$C$2:$C$119=F4162)),宿舍收费标准!$D$2:$D$119))</f>
        <v>#NAME?</v>
      </c>
      <c r="H4162" s="10"/>
      <c r="I4162" s="10"/>
      <c r="J4162" s="10"/>
      <c r="K4162" s="10"/>
      <c r="L4162" s="8"/>
      <c r="M4162" s="9" t="e">
        <f t="shared" ca="1" si="128"/>
        <v>#NAME?</v>
      </c>
      <c r="N4162" s="11" t="e">
        <f t="shared" ca="1" si="129"/>
        <v>#NAME?</v>
      </c>
    </row>
    <row r="4163" spans="1:14" x14ac:dyDescent="0.2">
      <c r="A4163" s="10"/>
      <c r="B4163" s="10"/>
      <c r="C4163" s="10"/>
      <c r="D4163" s="10"/>
      <c r="E4163" s="10"/>
      <c r="F4163" s="8"/>
      <c r="G4163" s="11" t="e">
        <f ca="1">_xlfn.IFS(OR(F4163="",D4163=""),"",FIND(C4163,D4163,1)=1,LOOKUP(1,0/((宿舍收费标准!$B$2:$B$119=D4163)*(宿舍收费标准!$C$2:$C$119=F4163)),宿舍收费标准!$D$2:$D$119))</f>
        <v>#NAME?</v>
      </c>
      <c r="H4163" s="10"/>
      <c r="I4163" s="10"/>
      <c r="J4163" s="10"/>
      <c r="K4163" s="10"/>
      <c r="L4163" s="8"/>
      <c r="M4163" s="9" t="e">
        <f t="shared" ca="1" si="128"/>
        <v>#NAME?</v>
      </c>
      <c r="N4163" s="11" t="e">
        <f t="shared" ca="1" si="129"/>
        <v>#NAME?</v>
      </c>
    </row>
    <row r="4164" spans="1:14" x14ac:dyDescent="0.2">
      <c r="A4164" s="10"/>
      <c r="B4164" s="10"/>
      <c r="C4164" s="10"/>
      <c r="D4164" s="10"/>
      <c r="E4164" s="10"/>
      <c r="F4164" s="8"/>
      <c r="G4164" s="11" t="e">
        <f ca="1">_xlfn.IFS(OR(F4164="",D4164=""),"",FIND(C4164,D4164,1)=1,LOOKUP(1,0/((宿舍收费标准!$B$2:$B$119=D4164)*(宿舍收费标准!$C$2:$C$119=F4164)),宿舍收费标准!$D$2:$D$119))</f>
        <v>#NAME?</v>
      </c>
      <c r="H4164" s="10"/>
      <c r="I4164" s="10"/>
      <c r="J4164" s="10"/>
      <c r="K4164" s="10"/>
      <c r="L4164" s="8"/>
      <c r="M4164" s="9" t="e">
        <f t="shared" ca="1" si="128"/>
        <v>#NAME?</v>
      </c>
      <c r="N4164" s="11" t="e">
        <f t="shared" ca="1" si="129"/>
        <v>#NAME?</v>
      </c>
    </row>
    <row r="4165" spans="1:14" x14ac:dyDescent="0.2">
      <c r="A4165" s="10"/>
      <c r="B4165" s="10"/>
      <c r="C4165" s="10"/>
      <c r="D4165" s="10"/>
      <c r="E4165" s="10"/>
      <c r="F4165" s="8"/>
      <c r="G4165" s="11" t="e">
        <f ca="1">_xlfn.IFS(OR(F4165="",D4165=""),"",FIND(C4165,D4165,1)=1,LOOKUP(1,0/((宿舍收费标准!$B$2:$B$119=D4165)*(宿舍收费标准!$C$2:$C$119=F4165)),宿舍收费标准!$D$2:$D$119))</f>
        <v>#NAME?</v>
      </c>
      <c r="H4165" s="10"/>
      <c r="I4165" s="10"/>
      <c r="J4165" s="10"/>
      <c r="K4165" s="10"/>
      <c r="L4165" s="8"/>
      <c r="M4165" s="9" t="e">
        <f t="shared" ca="1" si="128"/>
        <v>#NAME?</v>
      </c>
      <c r="N4165" s="11" t="e">
        <f t="shared" ca="1" si="129"/>
        <v>#NAME?</v>
      </c>
    </row>
    <row r="4166" spans="1:14" x14ac:dyDescent="0.2">
      <c r="A4166" s="10"/>
      <c r="B4166" s="10"/>
      <c r="C4166" s="10"/>
      <c r="D4166" s="10"/>
      <c r="E4166" s="10"/>
      <c r="F4166" s="8"/>
      <c r="G4166" s="11" t="e">
        <f ca="1">_xlfn.IFS(OR(F4166="",D4166=""),"",FIND(C4166,D4166,1)=1,LOOKUP(1,0/((宿舍收费标准!$B$2:$B$119=D4166)*(宿舍收费标准!$C$2:$C$119=F4166)),宿舍收费标准!$D$2:$D$119))</f>
        <v>#NAME?</v>
      </c>
      <c r="H4166" s="10"/>
      <c r="I4166" s="10"/>
      <c r="J4166" s="10"/>
      <c r="K4166" s="10"/>
      <c r="L4166" s="8"/>
      <c r="M4166" s="9" t="e">
        <f t="shared" ca="1" si="128"/>
        <v>#NAME?</v>
      </c>
      <c r="N4166" s="11" t="e">
        <f t="shared" ca="1" si="129"/>
        <v>#NAME?</v>
      </c>
    </row>
    <row r="4167" spans="1:14" x14ac:dyDescent="0.2">
      <c r="A4167" s="10"/>
      <c r="B4167" s="10"/>
      <c r="C4167" s="10"/>
      <c r="D4167" s="10"/>
      <c r="E4167" s="10"/>
      <c r="F4167" s="8"/>
      <c r="G4167" s="11" t="e">
        <f ca="1">_xlfn.IFS(OR(F4167="",D4167=""),"",FIND(C4167,D4167,1)=1,LOOKUP(1,0/((宿舍收费标准!$B$2:$B$119=D4167)*(宿舍收费标准!$C$2:$C$119=F4167)),宿舍收费标准!$D$2:$D$119))</f>
        <v>#NAME?</v>
      </c>
      <c r="H4167" s="10"/>
      <c r="I4167" s="10"/>
      <c r="J4167" s="10"/>
      <c r="K4167" s="10"/>
      <c r="L4167" s="8"/>
      <c r="M4167" s="9" t="e">
        <f t="shared" ref="M4167:M4230" ca="1" si="130">_xlfn.IFS(AND(H4167="",I4167="",J4167="",K4167="",L4167=""),"",OR(H4167&lt;&gt;"",I4167&lt;&gt;"",J4167&lt;&gt;"",K4167&lt;&gt;"",L4167&lt;&gt;""),SUM(_xlfn.IFS(AND(H4167&gt;=16,H4167&lt;=31),1,AND(H4167&gt;=1,H4167&lt;=15),0.5,H4167=0,0),_xlfn.IFS(AND(I4167&gt;=16,I4167&lt;=31),1,AND(I4167&gt;=1,I4167&lt;=15),0.5,I4167=0,0),_xlfn.IFS(AND(J4167&gt;=16,J4167&lt;=31),1,AND(J4167&gt;=1,J4167&lt;=15),0.5,J4167=0,0),_xlfn.IFS(AND(K4167&gt;=16,K4167&lt;=31),1,AND(K4167&gt;=1,K4167&lt;=15),0.5,K4167=0,0),_xlfn.IFS(AND(L4167&gt;=16,L4167&lt;=31),1,AND(L4167&gt;=1,L4167&lt;=15),0.5,L4167=0,0)))</f>
        <v>#NAME?</v>
      </c>
      <c r="N4167" s="11" t="e">
        <f t="shared" ref="N4167:N4230" ca="1" si="131">_xlfn.IFS(M4167="","",M4167&lt;&gt;"",G4167/2-G4167/10*M4167)</f>
        <v>#NAME?</v>
      </c>
    </row>
    <row r="4168" spans="1:14" x14ac:dyDescent="0.2">
      <c r="A4168" s="10"/>
      <c r="B4168" s="10"/>
      <c r="C4168" s="10"/>
      <c r="D4168" s="10"/>
      <c r="E4168" s="10"/>
      <c r="F4168" s="8"/>
      <c r="G4168" s="11" t="e">
        <f ca="1">_xlfn.IFS(OR(F4168="",D4168=""),"",FIND(C4168,D4168,1)=1,LOOKUP(1,0/((宿舍收费标准!$B$2:$B$119=D4168)*(宿舍收费标准!$C$2:$C$119=F4168)),宿舍收费标准!$D$2:$D$119))</f>
        <v>#NAME?</v>
      </c>
      <c r="H4168" s="10"/>
      <c r="I4168" s="10"/>
      <c r="J4168" s="10"/>
      <c r="K4168" s="10"/>
      <c r="L4168" s="8"/>
      <c r="M4168" s="9" t="e">
        <f t="shared" ca="1" si="130"/>
        <v>#NAME?</v>
      </c>
      <c r="N4168" s="11" t="e">
        <f t="shared" ca="1" si="131"/>
        <v>#NAME?</v>
      </c>
    </row>
    <row r="4169" spans="1:14" x14ac:dyDescent="0.2">
      <c r="A4169" s="10"/>
      <c r="B4169" s="10"/>
      <c r="C4169" s="10"/>
      <c r="D4169" s="10"/>
      <c r="E4169" s="10"/>
      <c r="F4169" s="8"/>
      <c r="G4169" s="11" t="e">
        <f ca="1">_xlfn.IFS(OR(F4169="",D4169=""),"",FIND(C4169,D4169,1)=1,LOOKUP(1,0/((宿舍收费标准!$B$2:$B$119=D4169)*(宿舍收费标准!$C$2:$C$119=F4169)),宿舍收费标准!$D$2:$D$119))</f>
        <v>#NAME?</v>
      </c>
      <c r="H4169" s="10"/>
      <c r="I4169" s="10"/>
      <c r="J4169" s="10"/>
      <c r="K4169" s="10"/>
      <c r="L4169" s="8"/>
      <c r="M4169" s="9" t="e">
        <f t="shared" ca="1" si="130"/>
        <v>#NAME?</v>
      </c>
      <c r="N4169" s="11" t="e">
        <f t="shared" ca="1" si="131"/>
        <v>#NAME?</v>
      </c>
    </row>
    <row r="4170" spans="1:14" x14ac:dyDescent="0.2">
      <c r="A4170" s="10"/>
      <c r="B4170" s="10"/>
      <c r="C4170" s="10"/>
      <c r="D4170" s="10"/>
      <c r="E4170" s="10"/>
      <c r="F4170" s="8"/>
      <c r="G4170" s="11" t="e">
        <f ca="1">_xlfn.IFS(OR(F4170="",D4170=""),"",FIND(C4170,D4170,1)=1,LOOKUP(1,0/((宿舍收费标准!$B$2:$B$119=D4170)*(宿舍收费标准!$C$2:$C$119=F4170)),宿舍收费标准!$D$2:$D$119))</f>
        <v>#NAME?</v>
      </c>
      <c r="H4170" s="10"/>
      <c r="I4170" s="10"/>
      <c r="J4170" s="10"/>
      <c r="K4170" s="10"/>
      <c r="L4170" s="8"/>
      <c r="M4170" s="9" t="e">
        <f t="shared" ca="1" si="130"/>
        <v>#NAME?</v>
      </c>
      <c r="N4170" s="11" t="e">
        <f t="shared" ca="1" si="131"/>
        <v>#NAME?</v>
      </c>
    </row>
    <row r="4171" spans="1:14" x14ac:dyDescent="0.2">
      <c r="A4171" s="10"/>
      <c r="B4171" s="10"/>
      <c r="C4171" s="10"/>
      <c r="D4171" s="10"/>
      <c r="E4171" s="10"/>
      <c r="F4171" s="8"/>
      <c r="G4171" s="11" t="e">
        <f ca="1">_xlfn.IFS(OR(F4171="",D4171=""),"",FIND(C4171,D4171,1)=1,LOOKUP(1,0/((宿舍收费标准!$B$2:$B$119=D4171)*(宿舍收费标准!$C$2:$C$119=F4171)),宿舍收费标准!$D$2:$D$119))</f>
        <v>#NAME?</v>
      </c>
      <c r="H4171" s="10"/>
      <c r="I4171" s="10"/>
      <c r="J4171" s="10"/>
      <c r="K4171" s="10"/>
      <c r="L4171" s="8"/>
      <c r="M4171" s="9" t="e">
        <f t="shared" ca="1" si="130"/>
        <v>#NAME?</v>
      </c>
      <c r="N4171" s="11" t="e">
        <f t="shared" ca="1" si="131"/>
        <v>#NAME?</v>
      </c>
    </row>
    <row r="4172" spans="1:14" x14ac:dyDescent="0.2">
      <c r="A4172" s="10"/>
      <c r="B4172" s="10"/>
      <c r="C4172" s="10"/>
      <c r="D4172" s="10"/>
      <c r="E4172" s="10"/>
      <c r="F4172" s="8"/>
      <c r="G4172" s="11" t="e">
        <f ca="1">_xlfn.IFS(OR(F4172="",D4172=""),"",FIND(C4172,D4172,1)=1,LOOKUP(1,0/((宿舍收费标准!$B$2:$B$119=D4172)*(宿舍收费标准!$C$2:$C$119=F4172)),宿舍收费标准!$D$2:$D$119))</f>
        <v>#NAME?</v>
      </c>
      <c r="H4172" s="10"/>
      <c r="I4172" s="10"/>
      <c r="J4172" s="10"/>
      <c r="K4172" s="10"/>
      <c r="L4172" s="8"/>
      <c r="M4172" s="9" t="e">
        <f t="shared" ca="1" si="130"/>
        <v>#NAME?</v>
      </c>
      <c r="N4172" s="11" t="e">
        <f t="shared" ca="1" si="131"/>
        <v>#NAME?</v>
      </c>
    </row>
    <row r="4173" spans="1:14" x14ac:dyDescent="0.2">
      <c r="A4173" s="10"/>
      <c r="B4173" s="10"/>
      <c r="C4173" s="10"/>
      <c r="D4173" s="10"/>
      <c r="E4173" s="10"/>
      <c r="F4173" s="8"/>
      <c r="G4173" s="11" t="e">
        <f ca="1">_xlfn.IFS(OR(F4173="",D4173=""),"",FIND(C4173,D4173,1)=1,LOOKUP(1,0/((宿舍收费标准!$B$2:$B$119=D4173)*(宿舍收费标准!$C$2:$C$119=F4173)),宿舍收费标准!$D$2:$D$119))</f>
        <v>#NAME?</v>
      </c>
      <c r="H4173" s="10"/>
      <c r="I4173" s="10"/>
      <c r="J4173" s="10"/>
      <c r="K4173" s="10"/>
      <c r="L4173" s="8"/>
      <c r="M4173" s="9" t="e">
        <f t="shared" ca="1" si="130"/>
        <v>#NAME?</v>
      </c>
      <c r="N4173" s="11" t="e">
        <f t="shared" ca="1" si="131"/>
        <v>#NAME?</v>
      </c>
    </row>
    <row r="4174" spans="1:14" x14ac:dyDescent="0.2">
      <c r="A4174" s="10"/>
      <c r="B4174" s="10"/>
      <c r="C4174" s="10"/>
      <c r="D4174" s="10"/>
      <c r="E4174" s="10"/>
      <c r="F4174" s="8"/>
      <c r="G4174" s="11" t="e">
        <f ca="1">_xlfn.IFS(OR(F4174="",D4174=""),"",FIND(C4174,D4174,1)=1,LOOKUP(1,0/((宿舍收费标准!$B$2:$B$119=D4174)*(宿舍收费标准!$C$2:$C$119=F4174)),宿舍收费标准!$D$2:$D$119))</f>
        <v>#NAME?</v>
      </c>
      <c r="H4174" s="10"/>
      <c r="I4174" s="10"/>
      <c r="J4174" s="10"/>
      <c r="K4174" s="10"/>
      <c r="L4174" s="8"/>
      <c r="M4174" s="9" t="e">
        <f t="shared" ca="1" si="130"/>
        <v>#NAME?</v>
      </c>
      <c r="N4174" s="11" t="e">
        <f t="shared" ca="1" si="131"/>
        <v>#NAME?</v>
      </c>
    </row>
    <row r="4175" spans="1:14" x14ac:dyDescent="0.2">
      <c r="A4175" s="10"/>
      <c r="B4175" s="10"/>
      <c r="C4175" s="10"/>
      <c r="D4175" s="10"/>
      <c r="E4175" s="10"/>
      <c r="F4175" s="8"/>
      <c r="G4175" s="11" t="e">
        <f ca="1">_xlfn.IFS(OR(F4175="",D4175=""),"",FIND(C4175,D4175,1)=1,LOOKUP(1,0/((宿舍收费标准!$B$2:$B$119=D4175)*(宿舍收费标准!$C$2:$C$119=F4175)),宿舍收费标准!$D$2:$D$119))</f>
        <v>#NAME?</v>
      </c>
      <c r="H4175" s="10"/>
      <c r="I4175" s="10"/>
      <c r="J4175" s="10"/>
      <c r="K4175" s="10"/>
      <c r="L4175" s="8"/>
      <c r="M4175" s="9" t="e">
        <f t="shared" ca="1" si="130"/>
        <v>#NAME?</v>
      </c>
      <c r="N4175" s="11" t="e">
        <f t="shared" ca="1" si="131"/>
        <v>#NAME?</v>
      </c>
    </row>
    <row r="4176" spans="1:14" x14ac:dyDescent="0.2">
      <c r="A4176" s="10"/>
      <c r="B4176" s="10"/>
      <c r="C4176" s="10"/>
      <c r="D4176" s="10"/>
      <c r="E4176" s="10"/>
      <c r="F4176" s="8"/>
      <c r="G4176" s="11" t="e">
        <f ca="1">_xlfn.IFS(OR(F4176="",D4176=""),"",FIND(C4176,D4176,1)=1,LOOKUP(1,0/((宿舍收费标准!$B$2:$B$119=D4176)*(宿舍收费标准!$C$2:$C$119=F4176)),宿舍收费标准!$D$2:$D$119))</f>
        <v>#NAME?</v>
      </c>
      <c r="H4176" s="10"/>
      <c r="I4176" s="10"/>
      <c r="J4176" s="10"/>
      <c r="K4176" s="10"/>
      <c r="L4176" s="8"/>
      <c r="M4176" s="9" t="e">
        <f t="shared" ca="1" si="130"/>
        <v>#NAME?</v>
      </c>
      <c r="N4176" s="11" t="e">
        <f t="shared" ca="1" si="131"/>
        <v>#NAME?</v>
      </c>
    </row>
    <row r="4177" spans="1:14" x14ac:dyDescent="0.2">
      <c r="A4177" s="10"/>
      <c r="B4177" s="10"/>
      <c r="C4177" s="10"/>
      <c r="D4177" s="10"/>
      <c r="E4177" s="10"/>
      <c r="F4177" s="8"/>
      <c r="G4177" s="11" t="e">
        <f ca="1">_xlfn.IFS(OR(F4177="",D4177=""),"",FIND(C4177,D4177,1)=1,LOOKUP(1,0/((宿舍收费标准!$B$2:$B$119=D4177)*(宿舍收费标准!$C$2:$C$119=F4177)),宿舍收费标准!$D$2:$D$119))</f>
        <v>#NAME?</v>
      </c>
      <c r="H4177" s="10"/>
      <c r="I4177" s="10"/>
      <c r="J4177" s="10"/>
      <c r="K4177" s="10"/>
      <c r="L4177" s="8"/>
      <c r="M4177" s="9" t="e">
        <f t="shared" ca="1" si="130"/>
        <v>#NAME?</v>
      </c>
      <c r="N4177" s="11" t="e">
        <f t="shared" ca="1" si="131"/>
        <v>#NAME?</v>
      </c>
    </row>
    <row r="4178" spans="1:14" x14ac:dyDescent="0.2">
      <c r="A4178" s="10"/>
      <c r="B4178" s="10"/>
      <c r="C4178" s="10"/>
      <c r="D4178" s="10"/>
      <c r="E4178" s="10"/>
      <c r="F4178" s="8"/>
      <c r="G4178" s="11" t="e">
        <f ca="1">_xlfn.IFS(OR(F4178="",D4178=""),"",FIND(C4178,D4178,1)=1,LOOKUP(1,0/((宿舍收费标准!$B$2:$B$119=D4178)*(宿舍收费标准!$C$2:$C$119=F4178)),宿舍收费标准!$D$2:$D$119))</f>
        <v>#NAME?</v>
      </c>
      <c r="H4178" s="10"/>
      <c r="I4178" s="10"/>
      <c r="J4178" s="10"/>
      <c r="K4178" s="10"/>
      <c r="L4178" s="8"/>
      <c r="M4178" s="9" t="e">
        <f t="shared" ca="1" si="130"/>
        <v>#NAME?</v>
      </c>
      <c r="N4178" s="11" t="e">
        <f t="shared" ca="1" si="131"/>
        <v>#NAME?</v>
      </c>
    </row>
    <row r="4179" spans="1:14" x14ac:dyDescent="0.2">
      <c r="A4179" s="10"/>
      <c r="B4179" s="10"/>
      <c r="C4179" s="10"/>
      <c r="D4179" s="10"/>
      <c r="E4179" s="10"/>
      <c r="F4179" s="8"/>
      <c r="G4179" s="11" t="e">
        <f ca="1">_xlfn.IFS(OR(F4179="",D4179=""),"",FIND(C4179,D4179,1)=1,LOOKUP(1,0/((宿舍收费标准!$B$2:$B$119=D4179)*(宿舍收费标准!$C$2:$C$119=F4179)),宿舍收费标准!$D$2:$D$119))</f>
        <v>#NAME?</v>
      </c>
      <c r="H4179" s="10"/>
      <c r="I4179" s="10"/>
      <c r="J4179" s="10"/>
      <c r="K4179" s="10"/>
      <c r="L4179" s="8"/>
      <c r="M4179" s="9" t="e">
        <f t="shared" ca="1" si="130"/>
        <v>#NAME?</v>
      </c>
      <c r="N4179" s="11" t="e">
        <f t="shared" ca="1" si="131"/>
        <v>#NAME?</v>
      </c>
    </row>
    <row r="4180" spans="1:14" x14ac:dyDescent="0.2">
      <c r="A4180" s="10"/>
      <c r="B4180" s="10"/>
      <c r="C4180" s="10"/>
      <c r="D4180" s="10"/>
      <c r="E4180" s="10"/>
      <c r="F4180" s="8"/>
      <c r="G4180" s="11" t="e">
        <f ca="1">_xlfn.IFS(OR(F4180="",D4180=""),"",FIND(C4180,D4180,1)=1,LOOKUP(1,0/((宿舍收费标准!$B$2:$B$119=D4180)*(宿舍收费标准!$C$2:$C$119=F4180)),宿舍收费标准!$D$2:$D$119))</f>
        <v>#NAME?</v>
      </c>
      <c r="H4180" s="10"/>
      <c r="I4180" s="10"/>
      <c r="J4180" s="10"/>
      <c r="K4180" s="10"/>
      <c r="L4180" s="8"/>
      <c r="M4180" s="9" t="e">
        <f t="shared" ca="1" si="130"/>
        <v>#NAME?</v>
      </c>
      <c r="N4180" s="11" t="e">
        <f t="shared" ca="1" si="131"/>
        <v>#NAME?</v>
      </c>
    </row>
    <row r="4181" spans="1:14" x14ac:dyDescent="0.2">
      <c r="A4181" s="10"/>
      <c r="B4181" s="10"/>
      <c r="C4181" s="10"/>
      <c r="D4181" s="10"/>
      <c r="E4181" s="10"/>
      <c r="F4181" s="8"/>
      <c r="G4181" s="11" t="e">
        <f ca="1">_xlfn.IFS(OR(F4181="",D4181=""),"",FIND(C4181,D4181,1)=1,LOOKUP(1,0/((宿舍收费标准!$B$2:$B$119=D4181)*(宿舍收费标准!$C$2:$C$119=F4181)),宿舍收费标准!$D$2:$D$119))</f>
        <v>#NAME?</v>
      </c>
      <c r="H4181" s="10"/>
      <c r="I4181" s="10"/>
      <c r="J4181" s="10"/>
      <c r="K4181" s="10"/>
      <c r="L4181" s="8"/>
      <c r="M4181" s="9" t="e">
        <f t="shared" ca="1" si="130"/>
        <v>#NAME?</v>
      </c>
      <c r="N4181" s="11" t="e">
        <f t="shared" ca="1" si="131"/>
        <v>#NAME?</v>
      </c>
    </row>
    <row r="4182" spans="1:14" x14ac:dyDescent="0.2">
      <c r="A4182" s="10"/>
      <c r="B4182" s="10"/>
      <c r="C4182" s="10"/>
      <c r="D4182" s="10"/>
      <c r="E4182" s="10"/>
      <c r="F4182" s="8"/>
      <c r="G4182" s="11" t="e">
        <f ca="1">_xlfn.IFS(OR(F4182="",D4182=""),"",FIND(C4182,D4182,1)=1,LOOKUP(1,0/((宿舍收费标准!$B$2:$B$119=D4182)*(宿舍收费标准!$C$2:$C$119=F4182)),宿舍收费标准!$D$2:$D$119))</f>
        <v>#NAME?</v>
      </c>
      <c r="H4182" s="10"/>
      <c r="I4182" s="10"/>
      <c r="J4182" s="10"/>
      <c r="K4182" s="10"/>
      <c r="L4182" s="8"/>
      <c r="M4182" s="9" t="e">
        <f t="shared" ca="1" si="130"/>
        <v>#NAME?</v>
      </c>
      <c r="N4182" s="11" t="e">
        <f t="shared" ca="1" si="131"/>
        <v>#NAME?</v>
      </c>
    </row>
    <row r="4183" spans="1:14" x14ac:dyDescent="0.2">
      <c r="A4183" s="10"/>
      <c r="B4183" s="10"/>
      <c r="C4183" s="10"/>
      <c r="D4183" s="10"/>
      <c r="E4183" s="10"/>
      <c r="F4183" s="8"/>
      <c r="G4183" s="11" t="e">
        <f ca="1">_xlfn.IFS(OR(F4183="",D4183=""),"",FIND(C4183,D4183,1)=1,LOOKUP(1,0/((宿舍收费标准!$B$2:$B$119=D4183)*(宿舍收费标准!$C$2:$C$119=F4183)),宿舍收费标准!$D$2:$D$119))</f>
        <v>#NAME?</v>
      </c>
      <c r="H4183" s="10"/>
      <c r="I4183" s="10"/>
      <c r="J4183" s="10"/>
      <c r="K4183" s="10"/>
      <c r="L4183" s="8"/>
      <c r="M4183" s="9" t="e">
        <f t="shared" ca="1" si="130"/>
        <v>#NAME?</v>
      </c>
      <c r="N4183" s="11" t="e">
        <f t="shared" ca="1" si="131"/>
        <v>#NAME?</v>
      </c>
    </row>
    <row r="4184" spans="1:14" x14ac:dyDescent="0.2">
      <c r="A4184" s="10"/>
      <c r="B4184" s="10"/>
      <c r="C4184" s="10"/>
      <c r="D4184" s="10"/>
      <c r="E4184" s="10"/>
      <c r="F4184" s="8"/>
      <c r="G4184" s="11" t="e">
        <f ca="1">_xlfn.IFS(OR(F4184="",D4184=""),"",FIND(C4184,D4184,1)=1,LOOKUP(1,0/((宿舍收费标准!$B$2:$B$119=D4184)*(宿舍收费标准!$C$2:$C$119=F4184)),宿舍收费标准!$D$2:$D$119))</f>
        <v>#NAME?</v>
      </c>
      <c r="H4184" s="10"/>
      <c r="I4184" s="10"/>
      <c r="J4184" s="10"/>
      <c r="K4184" s="10"/>
      <c r="L4184" s="8"/>
      <c r="M4184" s="9" t="e">
        <f t="shared" ca="1" si="130"/>
        <v>#NAME?</v>
      </c>
      <c r="N4184" s="11" t="e">
        <f t="shared" ca="1" si="131"/>
        <v>#NAME?</v>
      </c>
    </row>
    <row r="4185" spans="1:14" x14ac:dyDescent="0.2">
      <c r="A4185" s="10"/>
      <c r="B4185" s="10"/>
      <c r="C4185" s="10"/>
      <c r="D4185" s="10"/>
      <c r="E4185" s="10"/>
      <c r="F4185" s="8"/>
      <c r="G4185" s="11" t="e">
        <f ca="1">_xlfn.IFS(OR(F4185="",D4185=""),"",FIND(C4185,D4185,1)=1,LOOKUP(1,0/((宿舍收费标准!$B$2:$B$119=D4185)*(宿舍收费标准!$C$2:$C$119=F4185)),宿舍收费标准!$D$2:$D$119))</f>
        <v>#NAME?</v>
      </c>
      <c r="H4185" s="10"/>
      <c r="I4185" s="10"/>
      <c r="J4185" s="10"/>
      <c r="K4185" s="10"/>
      <c r="L4185" s="8"/>
      <c r="M4185" s="9" t="e">
        <f t="shared" ca="1" si="130"/>
        <v>#NAME?</v>
      </c>
      <c r="N4185" s="11" t="e">
        <f t="shared" ca="1" si="131"/>
        <v>#NAME?</v>
      </c>
    </row>
    <row r="4186" spans="1:14" x14ac:dyDescent="0.2">
      <c r="A4186" s="10"/>
      <c r="B4186" s="10"/>
      <c r="C4186" s="10"/>
      <c r="D4186" s="10"/>
      <c r="E4186" s="10"/>
      <c r="F4186" s="8"/>
      <c r="G4186" s="11" t="e">
        <f ca="1">_xlfn.IFS(OR(F4186="",D4186=""),"",FIND(C4186,D4186,1)=1,LOOKUP(1,0/((宿舍收费标准!$B$2:$B$119=D4186)*(宿舍收费标准!$C$2:$C$119=F4186)),宿舍收费标准!$D$2:$D$119))</f>
        <v>#NAME?</v>
      </c>
      <c r="H4186" s="10"/>
      <c r="I4186" s="10"/>
      <c r="J4186" s="10"/>
      <c r="K4186" s="10"/>
      <c r="L4186" s="8"/>
      <c r="M4186" s="9" t="e">
        <f t="shared" ca="1" si="130"/>
        <v>#NAME?</v>
      </c>
      <c r="N4186" s="11" t="e">
        <f t="shared" ca="1" si="131"/>
        <v>#NAME?</v>
      </c>
    </row>
    <row r="4187" spans="1:14" x14ac:dyDescent="0.2">
      <c r="A4187" s="10"/>
      <c r="B4187" s="10"/>
      <c r="C4187" s="10"/>
      <c r="D4187" s="10"/>
      <c r="E4187" s="10"/>
      <c r="F4187" s="8"/>
      <c r="G4187" s="11" t="e">
        <f ca="1">_xlfn.IFS(OR(F4187="",D4187=""),"",FIND(C4187,D4187,1)=1,LOOKUP(1,0/((宿舍收费标准!$B$2:$B$119=D4187)*(宿舍收费标准!$C$2:$C$119=F4187)),宿舍收费标准!$D$2:$D$119))</f>
        <v>#NAME?</v>
      </c>
      <c r="H4187" s="10"/>
      <c r="I4187" s="10"/>
      <c r="J4187" s="10"/>
      <c r="K4187" s="10"/>
      <c r="L4187" s="8"/>
      <c r="M4187" s="9" t="e">
        <f t="shared" ca="1" si="130"/>
        <v>#NAME?</v>
      </c>
      <c r="N4187" s="11" t="e">
        <f t="shared" ca="1" si="131"/>
        <v>#NAME?</v>
      </c>
    </row>
    <row r="4188" spans="1:14" x14ac:dyDescent="0.2">
      <c r="A4188" s="10"/>
      <c r="B4188" s="10"/>
      <c r="C4188" s="10"/>
      <c r="D4188" s="10"/>
      <c r="E4188" s="10"/>
      <c r="F4188" s="8"/>
      <c r="G4188" s="11" t="e">
        <f ca="1">_xlfn.IFS(OR(F4188="",D4188=""),"",FIND(C4188,D4188,1)=1,LOOKUP(1,0/((宿舍收费标准!$B$2:$B$119=D4188)*(宿舍收费标准!$C$2:$C$119=F4188)),宿舍收费标准!$D$2:$D$119))</f>
        <v>#NAME?</v>
      </c>
      <c r="H4188" s="10"/>
      <c r="I4188" s="10"/>
      <c r="J4188" s="10"/>
      <c r="K4188" s="10"/>
      <c r="L4188" s="8"/>
      <c r="M4188" s="9" t="e">
        <f t="shared" ca="1" si="130"/>
        <v>#NAME?</v>
      </c>
      <c r="N4188" s="11" t="e">
        <f t="shared" ca="1" si="131"/>
        <v>#NAME?</v>
      </c>
    </row>
    <row r="4189" spans="1:14" x14ac:dyDescent="0.2">
      <c r="A4189" s="10"/>
      <c r="B4189" s="10"/>
      <c r="C4189" s="10"/>
      <c r="D4189" s="10"/>
      <c r="E4189" s="10"/>
      <c r="F4189" s="8"/>
      <c r="G4189" s="11" t="e">
        <f ca="1">_xlfn.IFS(OR(F4189="",D4189=""),"",FIND(C4189,D4189,1)=1,LOOKUP(1,0/((宿舍收费标准!$B$2:$B$119=D4189)*(宿舍收费标准!$C$2:$C$119=F4189)),宿舍收费标准!$D$2:$D$119))</f>
        <v>#NAME?</v>
      </c>
      <c r="H4189" s="10"/>
      <c r="I4189" s="10"/>
      <c r="J4189" s="10"/>
      <c r="K4189" s="10"/>
      <c r="L4189" s="8"/>
      <c r="M4189" s="9" t="e">
        <f t="shared" ca="1" si="130"/>
        <v>#NAME?</v>
      </c>
      <c r="N4189" s="11" t="e">
        <f t="shared" ca="1" si="131"/>
        <v>#NAME?</v>
      </c>
    </row>
    <row r="4190" spans="1:14" x14ac:dyDescent="0.2">
      <c r="A4190" s="10"/>
      <c r="B4190" s="10"/>
      <c r="C4190" s="10"/>
      <c r="D4190" s="10"/>
      <c r="E4190" s="10"/>
      <c r="F4190" s="8"/>
      <c r="G4190" s="11" t="e">
        <f ca="1">_xlfn.IFS(OR(F4190="",D4190=""),"",FIND(C4190,D4190,1)=1,LOOKUP(1,0/((宿舍收费标准!$B$2:$B$119=D4190)*(宿舍收费标准!$C$2:$C$119=F4190)),宿舍收费标准!$D$2:$D$119))</f>
        <v>#NAME?</v>
      </c>
      <c r="H4190" s="10"/>
      <c r="I4190" s="10"/>
      <c r="J4190" s="10"/>
      <c r="K4190" s="10"/>
      <c r="L4190" s="8"/>
      <c r="M4190" s="9" t="e">
        <f t="shared" ca="1" si="130"/>
        <v>#NAME?</v>
      </c>
      <c r="N4190" s="11" t="e">
        <f t="shared" ca="1" si="131"/>
        <v>#NAME?</v>
      </c>
    </row>
    <row r="4191" spans="1:14" x14ac:dyDescent="0.2">
      <c r="A4191" s="10"/>
      <c r="B4191" s="10"/>
      <c r="C4191" s="10"/>
      <c r="D4191" s="10"/>
      <c r="E4191" s="10"/>
      <c r="F4191" s="8"/>
      <c r="G4191" s="11" t="e">
        <f ca="1">_xlfn.IFS(OR(F4191="",D4191=""),"",FIND(C4191,D4191,1)=1,LOOKUP(1,0/((宿舍收费标准!$B$2:$B$119=D4191)*(宿舍收费标准!$C$2:$C$119=F4191)),宿舍收费标准!$D$2:$D$119))</f>
        <v>#NAME?</v>
      </c>
      <c r="H4191" s="10"/>
      <c r="I4191" s="10"/>
      <c r="J4191" s="10"/>
      <c r="K4191" s="10"/>
      <c r="L4191" s="8"/>
      <c r="M4191" s="9" t="e">
        <f t="shared" ca="1" si="130"/>
        <v>#NAME?</v>
      </c>
      <c r="N4191" s="11" t="e">
        <f t="shared" ca="1" si="131"/>
        <v>#NAME?</v>
      </c>
    </row>
    <row r="4192" spans="1:14" x14ac:dyDescent="0.2">
      <c r="A4192" s="10"/>
      <c r="B4192" s="10"/>
      <c r="C4192" s="10"/>
      <c r="D4192" s="10"/>
      <c r="E4192" s="10"/>
      <c r="F4192" s="8"/>
      <c r="G4192" s="11" t="e">
        <f ca="1">_xlfn.IFS(OR(F4192="",D4192=""),"",FIND(C4192,D4192,1)=1,LOOKUP(1,0/((宿舍收费标准!$B$2:$B$119=D4192)*(宿舍收费标准!$C$2:$C$119=F4192)),宿舍收费标准!$D$2:$D$119))</f>
        <v>#NAME?</v>
      </c>
      <c r="H4192" s="10"/>
      <c r="I4192" s="10"/>
      <c r="J4192" s="10"/>
      <c r="K4192" s="10"/>
      <c r="L4192" s="8"/>
      <c r="M4192" s="9" t="e">
        <f t="shared" ca="1" si="130"/>
        <v>#NAME?</v>
      </c>
      <c r="N4192" s="11" t="e">
        <f t="shared" ca="1" si="131"/>
        <v>#NAME?</v>
      </c>
    </row>
    <row r="4193" spans="1:14" x14ac:dyDescent="0.2">
      <c r="A4193" s="10"/>
      <c r="B4193" s="10"/>
      <c r="C4193" s="10"/>
      <c r="D4193" s="10"/>
      <c r="E4193" s="10"/>
      <c r="F4193" s="8"/>
      <c r="G4193" s="11" t="e">
        <f ca="1">_xlfn.IFS(OR(F4193="",D4193=""),"",FIND(C4193,D4193,1)=1,LOOKUP(1,0/((宿舍收费标准!$B$2:$B$119=D4193)*(宿舍收费标准!$C$2:$C$119=F4193)),宿舍收费标准!$D$2:$D$119))</f>
        <v>#NAME?</v>
      </c>
      <c r="H4193" s="10"/>
      <c r="I4193" s="10"/>
      <c r="J4193" s="10"/>
      <c r="K4193" s="10"/>
      <c r="L4193" s="8"/>
      <c r="M4193" s="9" t="e">
        <f t="shared" ca="1" si="130"/>
        <v>#NAME?</v>
      </c>
      <c r="N4193" s="11" t="e">
        <f t="shared" ca="1" si="131"/>
        <v>#NAME?</v>
      </c>
    </row>
    <row r="4194" spans="1:14" x14ac:dyDescent="0.2">
      <c r="A4194" s="10"/>
      <c r="B4194" s="10"/>
      <c r="C4194" s="10"/>
      <c r="D4194" s="10"/>
      <c r="E4194" s="10"/>
      <c r="F4194" s="8"/>
      <c r="G4194" s="11" t="e">
        <f ca="1">_xlfn.IFS(OR(F4194="",D4194=""),"",FIND(C4194,D4194,1)=1,LOOKUP(1,0/((宿舍收费标准!$B$2:$B$119=D4194)*(宿舍收费标准!$C$2:$C$119=F4194)),宿舍收费标准!$D$2:$D$119))</f>
        <v>#NAME?</v>
      </c>
      <c r="H4194" s="10"/>
      <c r="I4194" s="10"/>
      <c r="J4194" s="10"/>
      <c r="K4194" s="10"/>
      <c r="L4194" s="8"/>
      <c r="M4194" s="9" t="e">
        <f t="shared" ca="1" si="130"/>
        <v>#NAME?</v>
      </c>
      <c r="N4194" s="11" t="e">
        <f t="shared" ca="1" si="131"/>
        <v>#NAME?</v>
      </c>
    </row>
    <row r="4195" spans="1:14" x14ac:dyDescent="0.2">
      <c r="A4195" s="10"/>
      <c r="B4195" s="10"/>
      <c r="C4195" s="10"/>
      <c r="D4195" s="10"/>
      <c r="E4195" s="10"/>
      <c r="F4195" s="8"/>
      <c r="G4195" s="11" t="e">
        <f ca="1">_xlfn.IFS(OR(F4195="",D4195=""),"",FIND(C4195,D4195,1)=1,LOOKUP(1,0/((宿舍收费标准!$B$2:$B$119=D4195)*(宿舍收费标准!$C$2:$C$119=F4195)),宿舍收费标准!$D$2:$D$119))</f>
        <v>#NAME?</v>
      </c>
      <c r="H4195" s="10"/>
      <c r="I4195" s="10"/>
      <c r="J4195" s="10"/>
      <c r="K4195" s="10"/>
      <c r="L4195" s="8"/>
      <c r="M4195" s="9" t="e">
        <f t="shared" ca="1" si="130"/>
        <v>#NAME?</v>
      </c>
      <c r="N4195" s="11" t="e">
        <f t="shared" ca="1" si="131"/>
        <v>#NAME?</v>
      </c>
    </row>
    <row r="4196" spans="1:14" x14ac:dyDescent="0.2">
      <c r="A4196" s="10"/>
      <c r="B4196" s="10"/>
      <c r="C4196" s="10"/>
      <c r="D4196" s="10"/>
      <c r="E4196" s="10"/>
      <c r="F4196" s="8"/>
      <c r="G4196" s="11" t="e">
        <f ca="1">_xlfn.IFS(OR(F4196="",D4196=""),"",FIND(C4196,D4196,1)=1,LOOKUP(1,0/((宿舍收费标准!$B$2:$B$119=D4196)*(宿舍收费标准!$C$2:$C$119=F4196)),宿舍收费标准!$D$2:$D$119))</f>
        <v>#NAME?</v>
      </c>
      <c r="H4196" s="10"/>
      <c r="I4196" s="10"/>
      <c r="J4196" s="10"/>
      <c r="K4196" s="10"/>
      <c r="L4196" s="8"/>
      <c r="M4196" s="9" t="e">
        <f t="shared" ca="1" si="130"/>
        <v>#NAME?</v>
      </c>
      <c r="N4196" s="11" t="e">
        <f t="shared" ca="1" si="131"/>
        <v>#NAME?</v>
      </c>
    </row>
    <row r="4197" spans="1:14" x14ac:dyDescent="0.2">
      <c r="A4197" s="10"/>
      <c r="B4197" s="10"/>
      <c r="C4197" s="10"/>
      <c r="D4197" s="10"/>
      <c r="E4197" s="10"/>
      <c r="F4197" s="8"/>
      <c r="G4197" s="11" t="e">
        <f ca="1">_xlfn.IFS(OR(F4197="",D4197=""),"",FIND(C4197,D4197,1)=1,LOOKUP(1,0/((宿舍收费标准!$B$2:$B$119=D4197)*(宿舍收费标准!$C$2:$C$119=F4197)),宿舍收费标准!$D$2:$D$119))</f>
        <v>#NAME?</v>
      </c>
      <c r="H4197" s="10"/>
      <c r="I4197" s="10"/>
      <c r="J4197" s="10"/>
      <c r="K4197" s="10"/>
      <c r="L4197" s="8"/>
      <c r="M4197" s="9" t="e">
        <f t="shared" ca="1" si="130"/>
        <v>#NAME?</v>
      </c>
      <c r="N4197" s="11" t="e">
        <f t="shared" ca="1" si="131"/>
        <v>#NAME?</v>
      </c>
    </row>
    <row r="4198" spans="1:14" x14ac:dyDescent="0.2">
      <c r="A4198" s="10"/>
      <c r="B4198" s="10"/>
      <c r="C4198" s="10"/>
      <c r="D4198" s="10"/>
      <c r="E4198" s="10"/>
      <c r="F4198" s="8"/>
      <c r="G4198" s="11" t="e">
        <f ca="1">_xlfn.IFS(OR(F4198="",D4198=""),"",FIND(C4198,D4198,1)=1,LOOKUP(1,0/((宿舍收费标准!$B$2:$B$119=D4198)*(宿舍收费标准!$C$2:$C$119=F4198)),宿舍收费标准!$D$2:$D$119))</f>
        <v>#NAME?</v>
      </c>
      <c r="H4198" s="10"/>
      <c r="I4198" s="10"/>
      <c r="J4198" s="10"/>
      <c r="K4198" s="10"/>
      <c r="L4198" s="8"/>
      <c r="M4198" s="9" t="e">
        <f t="shared" ca="1" si="130"/>
        <v>#NAME?</v>
      </c>
      <c r="N4198" s="11" t="e">
        <f t="shared" ca="1" si="131"/>
        <v>#NAME?</v>
      </c>
    </row>
    <row r="4199" spans="1:14" x14ac:dyDescent="0.2">
      <c r="A4199" s="10"/>
      <c r="B4199" s="10"/>
      <c r="C4199" s="10"/>
      <c r="D4199" s="10"/>
      <c r="E4199" s="10"/>
      <c r="F4199" s="8"/>
      <c r="G4199" s="11" t="e">
        <f ca="1">_xlfn.IFS(OR(F4199="",D4199=""),"",FIND(C4199,D4199,1)=1,LOOKUP(1,0/((宿舍收费标准!$B$2:$B$119=D4199)*(宿舍收费标准!$C$2:$C$119=F4199)),宿舍收费标准!$D$2:$D$119))</f>
        <v>#NAME?</v>
      </c>
      <c r="H4199" s="10"/>
      <c r="I4199" s="10"/>
      <c r="J4199" s="10"/>
      <c r="K4199" s="10"/>
      <c r="L4199" s="8"/>
      <c r="M4199" s="9" t="e">
        <f t="shared" ca="1" si="130"/>
        <v>#NAME?</v>
      </c>
      <c r="N4199" s="11" t="e">
        <f t="shared" ca="1" si="131"/>
        <v>#NAME?</v>
      </c>
    </row>
    <row r="4200" spans="1:14" x14ac:dyDescent="0.2">
      <c r="A4200" s="10"/>
      <c r="B4200" s="10"/>
      <c r="C4200" s="10"/>
      <c r="D4200" s="10"/>
      <c r="E4200" s="10"/>
      <c r="F4200" s="8"/>
      <c r="G4200" s="11" t="e">
        <f ca="1">_xlfn.IFS(OR(F4200="",D4200=""),"",FIND(C4200,D4200,1)=1,LOOKUP(1,0/((宿舍收费标准!$B$2:$B$119=D4200)*(宿舍收费标准!$C$2:$C$119=F4200)),宿舍收费标准!$D$2:$D$119))</f>
        <v>#NAME?</v>
      </c>
      <c r="H4200" s="10"/>
      <c r="I4200" s="10"/>
      <c r="J4200" s="10"/>
      <c r="K4200" s="10"/>
      <c r="L4200" s="8"/>
      <c r="M4200" s="9" t="e">
        <f t="shared" ca="1" si="130"/>
        <v>#NAME?</v>
      </c>
      <c r="N4200" s="11" t="e">
        <f t="shared" ca="1" si="131"/>
        <v>#NAME?</v>
      </c>
    </row>
    <row r="4201" spans="1:14" x14ac:dyDescent="0.2">
      <c r="A4201" s="10"/>
      <c r="B4201" s="10"/>
      <c r="C4201" s="10"/>
      <c r="D4201" s="10"/>
      <c r="E4201" s="10"/>
      <c r="F4201" s="8"/>
      <c r="G4201" s="11" t="e">
        <f ca="1">_xlfn.IFS(OR(F4201="",D4201=""),"",FIND(C4201,D4201,1)=1,LOOKUP(1,0/((宿舍收费标准!$B$2:$B$119=D4201)*(宿舍收费标准!$C$2:$C$119=F4201)),宿舍收费标准!$D$2:$D$119))</f>
        <v>#NAME?</v>
      </c>
      <c r="H4201" s="10"/>
      <c r="I4201" s="10"/>
      <c r="J4201" s="10"/>
      <c r="K4201" s="10"/>
      <c r="L4201" s="8"/>
      <c r="M4201" s="9" t="e">
        <f t="shared" ca="1" si="130"/>
        <v>#NAME?</v>
      </c>
      <c r="N4201" s="11" t="e">
        <f t="shared" ca="1" si="131"/>
        <v>#NAME?</v>
      </c>
    </row>
    <row r="4202" spans="1:14" x14ac:dyDescent="0.2">
      <c r="A4202" s="10"/>
      <c r="B4202" s="10"/>
      <c r="C4202" s="10"/>
      <c r="D4202" s="10"/>
      <c r="E4202" s="10"/>
      <c r="F4202" s="8"/>
      <c r="G4202" s="11" t="e">
        <f ca="1">_xlfn.IFS(OR(F4202="",D4202=""),"",FIND(C4202,D4202,1)=1,LOOKUP(1,0/((宿舍收费标准!$B$2:$B$119=D4202)*(宿舍收费标准!$C$2:$C$119=F4202)),宿舍收费标准!$D$2:$D$119))</f>
        <v>#NAME?</v>
      </c>
      <c r="H4202" s="10"/>
      <c r="I4202" s="10"/>
      <c r="J4202" s="10"/>
      <c r="K4202" s="10"/>
      <c r="L4202" s="8"/>
      <c r="M4202" s="9" t="e">
        <f t="shared" ca="1" si="130"/>
        <v>#NAME?</v>
      </c>
      <c r="N4202" s="11" t="e">
        <f t="shared" ca="1" si="131"/>
        <v>#NAME?</v>
      </c>
    </row>
    <row r="4203" spans="1:14" x14ac:dyDescent="0.2">
      <c r="A4203" s="10"/>
      <c r="B4203" s="10"/>
      <c r="C4203" s="10"/>
      <c r="D4203" s="10"/>
      <c r="E4203" s="10"/>
      <c r="F4203" s="8"/>
      <c r="G4203" s="11" t="e">
        <f ca="1">_xlfn.IFS(OR(F4203="",D4203=""),"",FIND(C4203,D4203,1)=1,LOOKUP(1,0/((宿舍收费标准!$B$2:$B$119=D4203)*(宿舍收费标准!$C$2:$C$119=F4203)),宿舍收费标准!$D$2:$D$119))</f>
        <v>#NAME?</v>
      </c>
      <c r="H4203" s="10"/>
      <c r="I4203" s="10"/>
      <c r="J4203" s="10"/>
      <c r="K4203" s="10"/>
      <c r="L4203" s="8"/>
      <c r="M4203" s="9" t="e">
        <f t="shared" ca="1" si="130"/>
        <v>#NAME?</v>
      </c>
      <c r="N4203" s="11" t="e">
        <f t="shared" ca="1" si="131"/>
        <v>#NAME?</v>
      </c>
    </row>
    <row r="4204" spans="1:14" x14ac:dyDescent="0.2">
      <c r="A4204" s="10"/>
      <c r="B4204" s="10"/>
      <c r="C4204" s="10"/>
      <c r="D4204" s="10"/>
      <c r="E4204" s="10"/>
      <c r="F4204" s="8"/>
      <c r="G4204" s="11" t="e">
        <f ca="1">_xlfn.IFS(OR(F4204="",D4204=""),"",FIND(C4204,D4204,1)=1,LOOKUP(1,0/((宿舍收费标准!$B$2:$B$119=D4204)*(宿舍收费标准!$C$2:$C$119=F4204)),宿舍收费标准!$D$2:$D$119))</f>
        <v>#NAME?</v>
      </c>
      <c r="H4204" s="10"/>
      <c r="I4204" s="10"/>
      <c r="J4204" s="10"/>
      <c r="K4204" s="10"/>
      <c r="L4204" s="8"/>
      <c r="M4204" s="9" t="e">
        <f t="shared" ca="1" si="130"/>
        <v>#NAME?</v>
      </c>
      <c r="N4204" s="11" t="e">
        <f t="shared" ca="1" si="131"/>
        <v>#NAME?</v>
      </c>
    </row>
    <row r="4205" spans="1:14" x14ac:dyDescent="0.2">
      <c r="A4205" s="10"/>
      <c r="B4205" s="10"/>
      <c r="C4205" s="10"/>
      <c r="D4205" s="10"/>
      <c r="E4205" s="10"/>
      <c r="F4205" s="8"/>
      <c r="G4205" s="11" t="e">
        <f ca="1">_xlfn.IFS(OR(F4205="",D4205=""),"",FIND(C4205,D4205,1)=1,LOOKUP(1,0/((宿舍收费标准!$B$2:$B$119=D4205)*(宿舍收费标准!$C$2:$C$119=F4205)),宿舍收费标准!$D$2:$D$119))</f>
        <v>#NAME?</v>
      </c>
      <c r="H4205" s="10"/>
      <c r="I4205" s="10"/>
      <c r="J4205" s="10"/>
      <c r="K4205" s="10"/>
      <c r="L4205" s="8"/>
      <c r="M4205" s="9" t="e">
        <f t="shared" ca="1" si="130"/>
        <v>#NAME?</v>
      </c>
      <c r="N4205" s="11" t="e">
        <f t="shared" ca="1" si="131"/>
        <v>#NAME?</v>
      </c>
    </row>
    <row r="4206" spans="1:14" x14ac:dyDescent="0.2">
      <c r="A4206" s="10"/>
      <c r="B4206" s="10"/>
      <c r="C4206" s="10"/>
      <c r="D4206" s="10"/>
      <c r="E4206" s="10"/>
      <c r="F4206" s="8"/>
      <c r="G4206" s="11" t="e">
        <f ca="1">_xlfn.IFS(OR(F4206="",D4206=""),"",FIND(C4206,D4206,1)=1,LOOKUP(1,0/((宿舍收费标准!$B$2:$B$119=D4206)*(宿舍收费标准!$C$2:$C$119=F4206)),宿舍收费标准!$D$2:$D$119))</f>
        <v>#NAME?</v>
      </c>
      <c r="H4206" s="10"/>
      <c r="I4206" s="10"/>
      <c r="J4206" s="10"/>
      <c r="K4206" s="10"/>
      <c r="L4206" s="8"/>
      <c r="M4206" s="9" t="e">
        <f t="shared" ca="1" si="130"/>
        <v>#NAME?</v>
      </c>
      <c r="N4206" s="11" t="e">
        <f t="shared" ca="1" si="131"/>
        <v>#NAME?</v>
      </c>
    </row>
    <row r="4207" spans="1:14" x14ac:dyDescent="0.2">
      <c r="A4207" s="10"/>
      <c r="B4207" s="10"/>
      <c r="C4207" s="10"/>
      <c r="D4207" s="10"/>
      <c r="E4207" s="10"/>
      <c r="F4207" s="8"/>
      <c r="G4207" s="11" t="e">
        <f ca="1">_xlfn.IFS(OR(F4207="",D4207=""),"",FIND(C4207,D4207,1)=1,LOOKUP(1,0/((宿舍收费标准!$B$2:$B$119=D4207)*(宿舍收费标准!$C$2:$C$119=F4207)),宿舍收费标准!$D$2:$D$119))</f>
        <v>#NAME?</v>
      </c>
      <c r="H4207" s="10"/>
      <c r="I4207" s="10"/>
      <c r="J4207" s="10"/>
      <c r="K4207" s="10"/>
      <c r="L4207" s="8"/>
      <c r="M4207" s="9" t="e">
        <f t="shared" ca="1" si="130"/>
        <v>#NAME?</v>
      </c>
      <c r="N4207" s="11" t="e">
        <f t="shared" ca="1" si="131"/>
        <v>#NAME?</v>
      </c>
    </row>
    <row r="4208" spans="1:14" x14ac:dyDescent="0.2">
      <c r="A4208" s="10"/>
      <c r="B4208" s="10"/>
      <c r="C4208" s="10"/>
      <c r="D4208" s="10"/>
      <c r="E4208" s="10"/>
      <c r="F4208" s="8"/>
      <c r="G4208" s="11" t="e">
        <f ca="1">_xlfn.IFS(OR(F4208="",D4208=""),"",FIND(C4208,D4208,1)=1,LOOKUP(1,0/((宿舍收费标准!$B$2:$B$119=D4208)*(宿舍收费标准!$C$2:$C$119=F4208)),宿舍收费标准!$D$2:$D$119))</f>
        <v>#NAME?</v>
      </c>
      <c r="H4208" s="10"/>
      <c r="I4208" s="10"/>
      <c r="J4208" s="10"/>
      <c r="K4208" s="10"/>
      <c r="L4208" s="8"/>
      <c r="M4208" s="9" t="e">
        <f t="shared" ca="1" si="130"/>
        <v>#NAME?</v>
      </c>
      <c r="N4208" s="11" t="e">
        <f t="shared" ca="1" si="131"/>
        <v>#NAME?</v>
      </c>
    </row>
    <row r="4209" spans="1:14" x14ac:dyDescent="0.2">
      <c r="A4209" s="10"/>
      <c r="B4209" s="10"/>
      <c r="C4209" s="10"/>
      <c r="D4209" s="10"/>
      <c r="E4209" s="10"/>
      <c r="F4209" s="8"/>
      <c r="G4209" s="11" t="e">
        <f ca="1">_xlfn.IFS(OR(F4209="",D4209=""),"",FIND(C4209,D4209,1)=1,LOOKUP(1,0/((宿舍收费标准!$B$2:$B$119=D4209)*(宿舍收费标准!$C$2:$C$119=F4209)),宿舍收费标准!$D$2:$D$119))</f>
        <v>#NAME?</v>
      </c>
      <c r="H4209" s="10"/>
      <c r="I4209" s="10"/>
      <c r="J4209" s="10"/>
      <c r="K4209" s="10"/>
      <c r="L4209" s="8"/>
      <c r="M4209" s="9" t="e">
        <f t="shared" ca="1" si="130"/>
        <v>#NAME?</v>
      </c>
      <c r="N4209" s="11" t="e">
        <f t="shared" ca="1" si="131"/>
        <v>#NAME?</v>
      </c>
    </row>
    <row r="4210" spans="1:14" x14ac:dyDescent="0.2">
      <c r="A4210" s="10"/>
      <c r="B4210" s="10"/>
      <c r="C4210" s="10"/>
      <c r="D4210" s="10"/>
      <c r="E4210" s="10"/>
      <c r="F4210" s="8"/>
      <c r="G4210" s="11" t="e">
        <f ca="1">_xlfn.IFS(OR(F4210="",D4210=""),"",FIND(C4210,D4210,1)=1,LOOKUP(1,0/((宿舍收费标准!$B$2:$B$119=D4210)*(宿舍收费标准!$C$2:$C$119=F4210)),宿舍收费标准!$D$2:$D$119))</f>
        <v>#NAME?</v>
      </c>
      <c r="H4210" s="10"/>
      <c r="I4210" s="10"/>
      <c r="J4210" s="10"/>
      <c r="K4210" s="10"/>
      <c r="L4210" s="8"/>
      <c r="M4210" s="9" t="e">
        <f t="shared" ca="1" si="130"/>
        <v>#NAME?</v>
      </c>
      <c r="N4210" s="11" t="e">
        <f t="shared" ca="1" si="131"/>
        <v>#NAME?</v>
      </c>
    </row>
    <row r="4211" spans="1:14" x14ac:dyDescent="0.2">
      <c r="A4211" s="10"/>
      <c r="B4211" s="10"/>
      <c r="C4211" s="10"/>
      <c r="D4211" s="10"/>
      <c r="E4211" s="10"/>
      <c r="F4211" s="8"/>
      <c r="G4211" s="11" t="e">
        <f ca="1">_xlfn.IFS(OR(F4211="",D4211=""),"",FIND(C4211,D4211,1)=1,LOOKUP(1,0/((宿舍收费标准!$B$2:$B$119=D4211)*(宿舍收费标准!$C$2:$C$119=F4211)),宿舍收费标准!$D$2:$D$119))</f>
        <v>#NAME?</v>
      </c>
      <c r="H4211" s="10"/>
      <c r="I4211" s="10"/>
      <c r="J4211" s="10"/>
      <c r="K4211" s="10"/>
      <c r="L4211" s="8"/>
      <c r="M4211" s="9" t="e">
        <f t="shared" ca="1" si="130"/>
        <v>#NAME?</v>
      </c>
      <c r="N4211" s="11" t="e">
        <f t="shared" ca="1" si="131"/>
        <v>#NAME?</v>
      </c>
    </row>
    <row r="4212" spans="1:14" x14ac:dyDescent="0.2">
      <c r="A4212" s="10"/>
      <c r="B4212" s="10"/>
      <c r="C4212" s="10"/>
      <c r="D4212" s="10"/>
      <c r="E4212" s="10"/>
      <c r="F4212" s="8"/>
      <c r="G4212" s="11" t="e">
        <f ca="1">_xlfn.IFS(OR(F4212="",D4212=""),"",FIND(C4212,D4212,1)=1,LOOKUP(1,0/((宿舍收费标准!$B$2:$B$119=D4212)*(宿舍收费标准!$C$2:$C$119=F4212)),宿舍收费标准!$D$2:$D$119))</f>
        <v>#NAME?</v>
      </c>
      <c r="H4212" s="10"/>
      <c r="I4212" s="10"/>
      <c r="J4212" s="10"/>
      <c r="K4212" s="10"/>
      <c r="L4212" s="8"/>
      <c r="M4212" s="9" t="e">
        <f t="shared" ca="1" si="130"/>
        <v>#NAME?</v>
      </c>
      <c r="N4212" s="11" t="e">
        <f t="shared" ca="1" si="131"/>
        <v>#NAME?</v>
      </c>
    </row>
    <row r="4213" spans="1:14" x14ac:dyDescent="0.2">
      <c r="A4213" s="10"/>
      <c r="B4213" s="10"/>
      <c r="C4213" s="10"/>
      <c r="D4213" s="10"/>
      <c r="E4213" s="10"/>
      <c r="F4213" s="8"/>
      <c r="G4213" s="11" t="e">
        <f ca="1">_xlfn.IFS(OR(F4213="",D4213=""),"",FIND(C4213,D4213,1)=1,LOOKUP(1,0/((宿舍收费标准!$B$2:$B$119=D4213)*(宿舍收费标准!$C$2:$C$119=F4213)),宿舍收费标准!$D$2:$D$119))</f>
        <v>#NAME?</v>
      </c>
      <c r="H4213" s="10"/>
      <c r="I4213" s="10"/>
      <c r="J4213" s="10"/>
      <c r="K4213" s="10"/>
      <c r="L4213" s="8"/>
      <c r="M4213" s="9" t="e">
        <f t="shared" ca="1" si="130"/>
        <v>#NAME?</v>
      </c>
      <c r="N4213" s="11" t="e">
        <f t="shared" ca="1" si="131"/>
        <v>#NAME?</v>
      </c>
    </row>
    <row r="4214" spans="1:14" x14ac:dyDescent="0.2">
      <c r="A4214" s="10"/>
      <c r="B4214" s="10"/>
      <c r="C4214" s="10"/>
      <c r="D4214" s="10"/>
      <c r="E4214" s="10"/>
      <c r="F4214" s="8"/>
      <c r="G4214" s="11" t="e">
        <f ca="1">_xlfn.IFS(OR(F4214="",D4214=""),"",FIND(C4214,D4214,1)=1,LOOKUP(1,0/((宿舍收费标准!$B$2:$B$119=D4214)*(宿舍收费标准!$C$2:$C$119=F4214)),宿舍收费标准!$D$2:$D$119))</f>
        <v>#NAME?</v>
      </c>
      <c r="H4214" s="10"/>
      <c r="I4214" s="10"/>
      <c r="J4214" s="10"/>
      <c r="K4214" s="10"/>
      <c r="L4214" s="8"/>
      <c r="M4214" s="9" t="e">
        <f t="shared" ca="1" si="130"/>
        <v>#NAME?</v>
      </c>
      <c r="N4214" s="11" t="e">
        <f t="shared" ca="1" si="131"/>
        <v>#NAME?</v>
      </c>
    </row>
    <row r="4215" spans="1:14" x14ac:dyDescent="0.2">
      <c r="A4215" s="10"/>
      <c r="B4215" s="10"/>
      <c r="C4215" s="10"/>
      <c r="D4215" s="10"/>
      <c r="E4215" s="10"/>
      <c r="F4215" s="8"/>
      <c r="G4215" s="11" t="e">
        <f ca="1">_xlfn.IFS(OR(F4215="",D4215=""),"",FIND(C4215,D4215,1)=1,LOOKUP(1,0/((宿舍收费标准!$B$2:$B$119=D4215)*(宿舍收费标准!$C$2:$C$119=F4215)),宿舍收费标准!$D$2:$D$119))</f>
        <v>#NAME?</v>
      </c>
      <c r="H4215" s="10"/>
      <c r="I4215" s="10"/>
      <c r="J4215" s="10"/>
      <c r="K4215" s="10"/>
      <c r="L4215" s="8"/>
      <c r="M4215" s="9" t="e">
        <f t="shared" ca="1" si="130"/>
        <v>#NAME?</v>
      </c>
      <c r="N4215" s="11" t="e">
        <f t="shared" ca="1" si="131"/>
        <v>#NAME?</v>
      </c>
    </row>
    <row r="4216" spans="1:14" x14ac:dyDescent="0.2">
      <c r="A4216" s="10"/>
      <c r="B4216" s="10"/>
      <c r="C4216" s="10"/>
      <c r="D4216" s="10"/>
      <c r="E4216" s="10"/>
      <c r="F4216" s="8"/>
      <c r="G4216" s="11" t="e">
        <f ca="1">_xlfn.IFS(OR(F4216="",D4216=""),"",FIND(C4216,D4216,1)=1,LOOKUP(1,0/((宿舍收费标准!$B$2:$B$119=D4216)*(宿舍收费标准!$C$2:$C$119=F4216)),宿舍收费标准!$D$2:$D$119))</f>
        <v>#NAME?</v>
      </c>
      <c r="H4216" s="10"/>
      <c r="I4216" s="10"/>
      <c r="J4216" s="10"/>
      <c r="K4216" s="10"/>
      <c r="L4216" s="8"/>
      <c r="M4216" s="9" t="e">
        <f t="shared" ca="1" si="130"/>
        <v>#NAME?</v>
      </c>
      <c r="N4216" s="11" t="e">
        <f t="shared" ca="1" si="131"/>
        <v>#NAME?</v>
      </c>
    </row>
    <row r="4217" spans="1:14" x14ac:dyDescent="0.2">
      <c r="A4217" s="10"/>
      <c r="B4217" s="10"/>
      <c r="C4217" s="10"/>
      <c r="D4217" s="10"/>
      <c r="E4217" s="10"/>
      <c r="F4217" s="8"/>
      <c r="G4217" s="11" t="e">
        <f ca="1">_xlfn.IFS(OR(F4217="",D4217=""),"",FIND(C4217,D4217,1)=1,LOOKUP(1,0/((宿舍收费标准!$B$2:$B$119=D4217)*(宿舍收费标准!$C$2:$C$119=F4217)),宿舍收费标准!$D$2:$D$119))</f>
        <v>#NAME?</v>
      </c>
      <c r="H4217" s="10"/>
      <c r="I4217" s="10"/>
      <c r="J4217" s="10"/>
      <c r="K4217" s="10"/>
      <c r="L4217" s="8"/>
      <c r="M4217" s="9" t="e">
        <f t="shared" ca="1" si="130"/>
        <v>#NAME?</v>
      </c>
      <c r="N4217" s="11" t="e">
        <f t="shared" ca="1" si="131"/>
        <v>#NAME?</v>
      </c>
    </row>
    <row r="4218" spans="1:14" x14ac:dyDescent="0.2">
      <c r="A4218" s="10"/>
      <c r="B4218" s="10"/>
      <c r="C4218" s="10"/>
      <c r="D4218" s="10"/>
      <c r="E4218" s="10"/>
      <c r="F4218" s="8"/>
      <c r="G4218" s="11" t="e">
        <f ca="1">_xlfn.IFS(OR(F4218="",D4218=""),"",FIND(C4218,D4218,1)=1,LOOKUP(1,0/((宿舍收费标准!$B$2:$B$119=D4218)*(宿舍收费标准!$C$2:$C$119=F4218)),宿舍收费标准!$D$2:$D$119))</f>
        <v>#NAME?</v>
      </c>
      <c r="H4218" s="10"/>
      <c r="I4218" s="10"/>
      <c r="J4218" s="10"/>
      <c r="K4218" s="10"/>
      <c r="L4218" s="8"/>
      <c r="M4218" s="9" t="e">
        <f t="shared" ca="1" si="130"/>
        <v>#NAME?</v>
      </c>
      <c r="N4218" s="11" t="e">
        <f t="shared" ca="1" si="131"/>
        <v>#NAME?</v>
      </c>
    </row>
    <row r="4219" spans="1:14" x14ac:dyDescent="0.2">
      <c r="A4219" s="10"/>
      <c r="B4219" s="10"/>
      <c r="C4219" s="10"/>
      <c r="D4219" s="10"/>
      <c r="E4219" s="10"/>
      <c r="F4219" s="8"/>
      <c r="G4219" s="11" t="e">
        <f ca="1">_xlfn.IFS(OR(F4219="",D4219=""),"",FIND(C4219,D4219,1)=1,LOOKUP(1,0/((宿舍收费标准!$B$2:$B$119=D4219)*(宿舍收费标准!$C$2:$C$119=F4219)),宿舍收费标准!$D$2:$D$119))</f>
        <v>#NAME?</v>
      </c>
      <c r="H4219" s="10"/>
      <c r="I4219" s="10"/>
      <c r="J4219" s="10"/>
      <c r="K4219" s="10"/>
      <c r="L4219" s="8"/>
      <c r="M4219" s="9" t="e">
        <f t="shared" ca="1" si="130"/>
        <v>#NAME?</v>
      </c>
      <c r="N4219" s="11" t="e">
        <f t="shared" ca="1" si="131"/>
        <v>#NAME?</v>
      </c>
    </row>
    <row r="4220" spans="1:14" x14ac:dyDescent="0.2">
      <c r="A4220" s="10"/>
      <c r="B4220" s="10"/>
      <c r="C4220" s="10"/>
      <c r="D4220" s="10"/>
      <c r="E4220" s="10"/>
      <c r="F4220" s="8"/>
      <c r="G4220" s="11" t="e">
        <f ca="1">_xlfn.IFS(OR(F4220="",D4220=""),"",FIND(C4220,D4220,1)=1,LOOKUP(1,0/((宿舍收费标准!$B$2:$B$119=D4220)*(宿舍收费标准!$C$2:$C$119=F4220)),宿舍收费标准!$D$2:$D$119))</f>
        <v>#NAME?</v>
      </c>
      <c r="H4220" s="10"/>
      <c r="I4220" s="10"/>
      <c r="J4220" s="10"/>
      <c r="K4220" s="10"/>
      <c r="L4220" s="8"/>
      <c r="M4220" s="9" t="e">
        <f t="shared" ca="1" si="130"/>
        <v>#NAME?</v>
      </c>
      <c r="N4220" s="11" t="e">
        <f t="shared" ca="1" si="131"/>
        <v>#NAME?</v>
      </c>
    </row>
    <row r="4221" spans="1:14" x14ac:dyDescent="0.2">
      <c r="A4221" s="10"/>
      <c r="B4221" s="10"/>
      <c r="C4221" s="10"/>
      <c r="D4221" s="10"/>
      <c r="E4221" s="10"/>
      <c r="F4221" s="8"/>
      <c r="G4221" s="11" t="e">
        <f ca="1">_xlfn.IFS(OR(F4221="",D4221=""),"",FIND(C4221,D4221,1)=1,LOOKUP(1,0/((宿舍收费标准!$B$2:$B$119=D4221)*(宿舍收费标准!$C$2:$C$119=F4221)),宿舍收费标准!$D$2:$D$119))</f>
        <v>#NAME?</v>
      </c>
      <c r="H4221" s="10"/>
      <c r="I4221" s="10"/>
      <c r="J4221" s="10"/>
      <c r="K4221" s="10"/>
      <c r="L4221" s="8"/>
      <c r="M4221" s="9" t="e">
        <f t="shared" ca="1" si="130"/>
        <v>#NAME?</v>
      </c>
      <c r="N4221" s="11" t="e">
        <f t="shared" ca="1" si="131"/>
        <v>#NAME?</v>
      </c>
    </row>
    <row r="4222" spans="1:14" x14ac:dyDescent="0.2">
      <c r="A4222" s="10"/>
      <c r="B4222" s="10"/>
      <c r="C4222" s="10"/>
      <c r="D4222" s="10"/>
      <c r="E4222" s="10"/>
      <c r="F4222" s="8"/>
      <c r="G4222" s="11" t="e">
        <f ca="1">_xlfn.IFS(OR(F4222="",D4222=""),"",FIND(C4222,D4222,1)=1,LOOKUP(1,0/((宿舍收费标准!$B$2:$B$119=D4222)*(宿舍收费标准!$C$2:$C$119=F4222)),宿舍收费标准!$D$2:$D$119))</f>
        <v>#NAME?</v>
      </c>
      <c r="H4222" s="10"/>
      <c r="I4222" s="10"/>
      <c r="J4222" s="10"/>
      <c r="K4222" s="10"/>
      <c r="L4222" s="8"/>
      <c r="M4222" s="9" t="e">
        <f t="shared" ca="1" si="130"/>
        <v>#NAME?</v>
      </c>
      <c r="N4222" s="11" t="e">
        <f t="shared" ca="1" si="131"/>
        <v>#NAME?</v>
      </c>
    </row>
    <row r="4223" spans="1:14" x14ac:dyDescent="0.2">
      <c r="A4223" s="10"/>
      <c r="B4223" s="10"/>
      <c r="C4223" s="10"/>
      <c r="D4223" s="10"/>
      <c r="E4223" s="10"/>
      <c r="F4223" s="8"/>
      <c r="G4223" s="11" t="e">
        <f ca="1">_xlfn.IFS(OR(F4223="",D4223=""),"",FIND(C4223,D4223,1)=1,LOOKUP(1,0/((宿舍收费标准!$B$2:$B$119=D4223)*(宿舍收费标准!$C$2:$C$119=F4223)),宿舍收费标准!$D$2:$D$119))</f>
        <v>#NAME?</v>
      </c>
      <c r="H4223" s="10"/>
      <c r="I4223" s="10"/>
      <c r="J4223" s="10"/>
      <c r="K4223" s="10"/>
      <c r="L4223" s="8"/>
      <c r="M4223" s="9" t="e">
        <f t="shared" ca="1" si="130"/>
        <v>#NAME?</v>
      </c>
      <c r="N4223" s="11" t="e">
        <f t="shared" ca="1" si="131"/>
        <v>#NAME?</v>
      </c>
    </row>
    <row r="4224" spans="1:14" x14ac:dyDescent="0.2">
      <c r="A4224" s="10"/>
      <c r="B4224" s="10"/>
      <c r="C4224" s="10"/>
      <c r="D4224" s="10"/>
      <c r="E4224" s="10"/>
      <c r="F4224" s="8"/>
      <c r="G4224" s="11" t="e">
        <f ca="1">_xlfn.IFS(OR(F4224="",D4224=""),"",FIND(C4224,D4224,1)=1,LOOKUP(1,0/((宿舍收费标准!$B$2:$B$119=D4224)*(宿舍收费标准!$C$2:$C$119=F4224)),宿舍收费标准!$D$2:$D$119))</f>
        <v>#NAME?</v>
      </c>
      <c r="H4224" s="10"/>
      <c r="I4224" s="10"/>
      <c r="J4224" s="10"/>
      <c r="K4224" s="10"/>
      <c r="L4224" s="8"/>
      <c r="M4224" s="9" t="e">
        <f t="shared" ca="1" si="130"/>
        <v>#NAME?</v>
      </c>
      <c r="N4224" s="11" t="e">
        <f t="shared" ca="1" si="131"/>
        <v>#NAME?</v>
      </c>
    </row>
    <row r="4225" spans="1:14" x14ac:dyDescent="0.2">
      <c r="A4225" s="10"/>
      <c r="B4225" s="10"/>
      <c r="C4225" s="10"/>
      <c r="D4225" s="10"/>
      <c r="E4225" s="10"/>
      <c r="F4225" s="8"/>
      <c r="G4225" s="11" t="e">
        <f ca="1">_xlfn.IFS(OR(F4225="",D4225=""),"",FIND(C4225,D4225,1)=1,LOOKUP(1,0/((宿舍收费标准!$B$2:$B$119=D4225)*(宿舍收费标准!$C$2:$C$119=F4225)),宿舍收费标准!$D$2:$D$119))</f>
        <v>#NAME?</v>
      </c>
      <c r="H4225" s="10"/>
      <c r="I4225" s="10"/>
      <c r="J4225" s="10"/>
      <c r="K4225" s="10"/>
      <c r="L4225" s="8"/>
      <c r="M4225" s="9" t="e">
        <f t="shared" ca="1" si="130"/>
        <v>#NAME?</v>
      </c>
      <c r="N4225" s="11" t="e">
        <f t="shared" ca="1" si="131"/>
        <v>#NAME?</v>
      </c>
    </row>
    <row r="4226" spans="1:14" x14ac:dyDescent="0.2">
      <c r="A4226" s="10"/>
      <c r="B4226" s="10"/>
      <c r="C4226" s="10"/>
      <c r="D4226" s="10"/>
      <c r="E4226" s="10"/>
      <c r="F4226" s="8"/>
      <c r="G4226" s="11" t="e">
        <f ca="1">_xlfn.IFS(OR(F4226="",D4226=""),"",FIND(C4226,D4226,1)=1,LOOKUP(1,0/((宿舍收费标准!$B$2:$B$119=D4226)*(宿舍收费标准!$C$2:$C$119=F4226)),宿舍收费标准!$D$2:$D$119))</f>
        <v>#NAME?</v>
      </c>
      <c r="H4226" s="10"/>
      <c r="I4226" s="10"/>
      <c r="J4226" s="10"/>
      <c r="K4226" s="10"/>
      <c r="L4226" s="8"/>
      <c r="M4226" s="9" t="e">
        <f t="shared" ca="1" si="130"/>
        <v>#NAME?</v>
      </c>
      <c r="N4226" s="11" t="e">
        <f t="shared" ca="1" si="131"/>
        <v>#NAME?</v>
      </c>
    </row>
    <row r="4227" spans="1:14" x14ac:dyDescent="0.2">
      <c r="A4227" s="10"/>
      <c r="B4227" s="10"/>
      <c r="C4227" s="10"/>
      <c r="D4227" s="10"/>
      <c r="E4227" s="10"/>
      <c r="F4227" s="8"/>
      <c r="G4227" s="11" t="e">
        <f ca="1">_xlfn.IFS(OR(F4227="",D4227=""),"",FIND(C4227,D4227,1)=1,LOOKUP(1,0/((宿舍收费标准!$B$2:$B$119=D4227)*(宿舍收费标准!$C$2:$C$119=F4227)),宿舍收费标准!$D$2:$D$119))</f>
        <v>#NAME?</v>
      </c>
      <c r="H4227" s="10"/>
      <c r="I4227" s="10"/>
      <c r="J4227" s="10"/>
      <c r="K4227" s="10"/>
      <c r="L4227" s="8"/>
      <c r="M4227" s="9" t="e">
        <f t="shared" ca="1" si="130"/>
        <v>#NAME?</v>
      </c>
      <c r="N4227" s="11" t="e">
        <f t="shared" ca="1" si="131"/>
        <v>#NAME?</v>
      </c>
    </row>
    <row r="4228" spans="1:14" x14ac:dyDescent="0.2">
      <c r="A4228" s="10"/>
      <c r="B4228" s="10"/>
      <c r="C4228" s="10"/>
      <c r="D4228" s="10"/>
      <c r="E4228" s="10"/>
      <c r="F4228" s="8"/>
      <c r="G4228" s="11" t="e">
        <f ca="1">_xlfn.IFS(OR(F4228="",D4228=""),"",FIND(C4228,D4228,1)=1,LOOKUP(1,0/((宿舍收费标准!$B$2:$B$119=D4228)*(宿舍收费标准!$C$2:$C$119=F4228)),宿舍收费标准!$D$2:$D$119))</f>
        <v>#NAME?</v>
      </c>
      <c r="H4228" s="10"/>
      <c r="I4228" s="10"/>
      <c r="J4228" s="10"/>
      <c r="K4228" s="10"/>
      <c r="L4228" s="8"/>
      <c r="M4228" s="9" t="e">
        <f t="shared" ca="1" si="130"/>
        <v>#NAME?</v>
      </c>
      <c r="N4228" s="11" t="e">
        <f t="shared" ca="1" si="131"/>
        <v>#NAME?</v>
      </c>
    </row>
    <row r="4229" spans="1:14" x14ac:dyDescent="0.2">
      <c r="A4229" s="10"/>
      <c r="B4229" s="10"/>
      <c r="C4229" s="10"/>
      <c r="D4229" s="10"/>
      <c r="E4229" s="10"/>
      <c r="F4229" s="8"/>
      <c r="G4229" s="11" t="e">
        <f ca="1">_xlfn.IFS(OR(F4229="",D4229=""),"",FIND(C4229,D4229,1)=1,LOOKUP(1,0/((宿舍收费标准!$B$2:$B$119=D4229)*(宿舍收费标准!$C$2:$C$119=F4229)),宿舍收费标准!$D$2:$D$119))</f>
        <v>#NAME?</v>
      </c>
      <c r="H4229" s="10"/>
      <c r="I4229" s="10"/>
      <c r="J4229" s="10"/>
      <c r="K4229" s="10"/>
      <c r="L4229" s="8"/>
      <c r="M4229" s="9" t="e">
        <f t="shared" ca="1" si="130"/>
        <v>#NAME?</v>
      </c>
      <c r="N4229" s="11" t="e">
        <f t="shared" ca="1" si="131"/>
        <v>#NAME?</v>
      </c>
    </row>
    <row r="4230" spans="1:14" x14ac:dyDescent="0.2">
      <c r="A4230" s="10"/>
      <c r="B4230" s="10"/>
      <c r="C4230" s="10"/>
      <c r="D4230" s="10"/>
      <c r="E4230" s="10"/>
      <c r="F4230" s="8"/>
      <c r="G4230" s="11" t="e">
        <f ca="1">_xlfn.IFS(OR(F4230="",D4230=""),"",FIND(C4230,D4230,1)=1,LOOKUP(1,0/((宿舍收费标准!$B$2:$B$119=D4230)*(宿舍收费标准!$C$2:$C$119=F4230)),宿舍收费标准!$D$2:$D$119))</f>
        <v>#NAME?</v>
      </c>
      <c r="H4230" s="10"/>
      <c r="I4230" s="10"/>
      <c r="J4230" s="10"/>
      <c r="K4230" s="10"/>
      <c r="L4230" s="8"/>
      <c r="M4230" s="9" t="e">
        <f t="shared" ca="1" si="130"/>
        <v>#NAME?</v>
      </c>
      <c r="N4230" s="11" t="e">
        <f t="shared" ca="1" si="131"/>
        <v>#NAME?</v>
      </c>
    </row>
    <row r="4231" spans="1:14" x14ac:dyDescent="0.2">
      <c r="A4231" s="10"/>
      <c r="B4231" s="10"/>
      <c r="C4231" s="10"/>
      <c r="D4231" s="10"/>
      <c r="E4231" s="10"/>
      <c r="F4231" s="8"/>
      <c r="G4231" s="11" t="e">
        <f ca="1">_xlfn.IFS(OR(F4231="",D4231=""),"",FIND(C4231,D4231,1)=1,LOOKUP(1,0/((宿舍收费标准!$B$2:$B$119=D4231)*(宿舍收费标准!$C$2:$C$119=F4231)),宿舍收费标准!$D$2:$D$119))</f>
        <v>#NAME?</v>
      </c>
      <c r="H4231" s="10"/>
      <c r="I4231" s="10"/>
      <c r="J4231" s="10"/>
      <c r="K4231" s="10"/>
      <c r="L4231" s="8"/>
      <c r="M4231" s="9" t="e">
        <f t="shared" ref="M4231:M4294" ca="1" si="132">_xlfn.IFS(AND(H4231="",I4231="",J4231="",K4231="",L4231=""),"",OR(H4231&lt;&gt;"",I4231&lt;&gt;"",J4231&lt;&gt;"",K4231&lt;&gt;"",L4231&lt;&gt;""),SUM(_xlfn.IFS(AND(H4231&gt;=16,H4231&lt;=31),1,AND(H4231&gt;=1,H4231&lt;=15),0.5,H4231=0,0),_xlfn.IFS(AND(I4231&gt;=16,I4231&lt;=31),1,AND(I4231&gt;=1,I4231&lt;=15),0.5,I4231=0,0),_xlfn.IFS(AND(J4231&gt;=16,J4231&lt;=31),1,AND(J4231&gt;=1,J4231&lt;=15),0.5,J4231=0,0),_xlfn.IFS(AND(K4231&gt;=16,K4231&lt;=31),1,AND(K4231&gt;=1,K4231&lt;=15),0.5,K4231=0,0),_xlfn.IFS(AND(L4231&gt;=16,L4231&lt;=31),1,AND(L4231&gt;=1,L4231&lt;=15),0.5,L4231=0,0)))</f>
        <v>#NAME?</v>
      </c>
      <c r="N4231" s="11" t="e">
        <f t="shared" ref="N4231:N4294" ca="1" si="133">_xlfn.IFS(M4231="","",M4231&lt;&gt;"",G4231/2-G4231/10*M4231)</f>
        <v>#NAME?</v>
      </c>
    </row>
    <row r="4232" spans="1:14" x14ac:dyDescent="0.2">
      <c r="A4232" s="10"/>
      <c r="B4232" s="10"/>
      <c r="C4232" s="10"/>
      <c r="D4232" s="10"/>
      <c r="E4232" s="10"/>
      <c r="F4232" s="8"/>
      <c r="G4232" s="11" t="e">
        <f ca="1">_xlfn.IFS(OR(F4232="",D4232=""),"",FIND(C4232,D4232,1)=1,LOOKUP(1,0/((宿舍收费标准!$B$2:$B$119=D4232)*(宿舍收费标准!$C$2:$C$119=F4232)),宿舍收费标准!$D$2:$D$119))</f>
        <v>#NAME?</v>
      </c>
      <c r="H4232" s="10"/>
      <c r="I4232" s="10"/>
      <c r="J4232" s="10"/>
      <c r="K4232" s="10"/>
      <c r="L4232" s="8"/>
      <c r="M4232" s="9" t="e">
        <f t="shared" ca="1" si="132"/>
        <v>#NAME?</v>
      </c>
      <c r="N4232" s="11" t="e">
        <f t="shared" ca="1" si="133"/>
        <v>#NAME?</v>
      </c>
    </row>
    <row r="4233" spans="1:14" x14ac:dyDescent="0.2">
      <c r="A4233" s="10"/>
      <c r="B4233" s="10"/>
      <c r="C4233" s="10"/>
      <c r="D4233" s="10"/>
      <c r="E4233" s="10"/>
      <c r="F4233" s="8"/>
      <c r="G4233" s="11" t="e">
        <f ca="1">_xlfn.IFS(OR(F4233="",D4233=""),"",FIND(C4233,D4233,1)=1,LOOKUP(1,0/((宿舍收费标准!$B$2:$B$119=D4233)*(宿舍收费标准!$C$2:$C$119=F4233)),宿舍收费标准!$D$2:$D$119))</f>
        <v>#NAME?</v>
      </c>
      <c r="H4233" s="10"/>
      <c r="I4233" s="10"/>
      <c r="J4233" s="10"/>
      <c r="K4233" s="10"/>
      <c r="L4233" s="8"/>
      <c r="M4233" s="9" t="e">
        <f t="shared" ca="1" si="132"/>
        <v>#NAME?</v>
      </c>
      <c r="N4233" s="11" t="e">
        <f t="shared" ca="1" si="133"/>
        <v>#NAME?</v>
      </c>
    </row>
    <row r="4234" spans="1:14" x14ac:dyDescent="0.2">
      <c r="A4234" s="10"/>
      <c r="B4234" s="10"/>
      <c r="C4234" s="10"/>
      <c r="D4234" s="10"/>
      <c r="E4234" s="10"/>
      <c r="F4234" s="8"/>
      <c r="G4234" s="11" t="e">
        <f ca="1">_xlfn.IFS(OR(F4234="",D4234=""),"",FIND(C4234,D4234,1)=1,LOOKUP(1,0/((宿舍收费标准!$B$2:$B$119=D4234)*(宿舍收费标准!$C$2:$C$119=F4234)),宿舍收费标准!$D$2:$D$119))</f>
        <v>#NAME?</v>
      </c>
      <c r="H4234" s="10"/>
      <c r="I4234" s="10"/>
      <c r="J4234" s="10"/>
      <c r="K4234" s="10"/>
      <c r="L4234" s="8"/>
      <c r="M4234" s="9" t="e">
        <f t="shared" ca="1" si="132"/>
        <v>#NAME?</v>
      </c>
      <c r="N4234" s="11" t="e">
        <f t="shared" ca="1" si="133"/>
        <v>#NAME?</v>
      </c>
    </row>
    <row r="4235" spans="1:14" x14ac:dyDescent="0.2">
      <c r="A4235" s="10"/>
      <c r="B4235" s="10"/>
      <c r="C4235" s="10"/>
      <c r="D4235" s="10"/>
      <c r="E4235" s="10"/>
      <c r="F4235" s="8"/>
      <c r="G4235" s="11" t="e">
        <f ca="1">_xlfn.IFS(OR(F4235="",D4235=""),"",FIND(C4235,D4235,1)=1,LOOKUP(1,0/((宿舍收费标准!$B$2:$B$119=D4235)*(宿舍收费标准!$C$2:$C$119=F4235)),宿舍收费标准!$D$2:$D$119))</f>
        <v>#NAME?</v>
      </c>
      <c r="H4235" s="10"/>
      <c r="I4235" s="10"/>
      <c r="J4235" s="10"/>
      <c r="K4235" s="10"/>
      <c r="L4235" s="8"/>
      <c r="M4235" s="9" t="e">
        <f t="shared" ca="1" si="132"/>
        <v>#NAME?</v>
      </c>
      <c r="N4235" s="11" t="e">
        <f t="shared" ca="1" si="133"/>
        <v>#NAME?</v>
      </c>
    </row>
    <row r="4236" spans="1:14" x14ac:dyDescent="0.2">
      <c r="A4236" s="10"/>
      <c r="B4236" s="10"/>
      <c r="C4236" s="10"/>
      <c r="D4236" s="10"/>
      <c r="E4236" s="10"/>
      <c r="F4236" s="8"/>
      <c r="G4236" s="11" t="e">
        <f ca="1">_xlfn.IFS(OR(F4236="",D4236=""),"",FIND(C4236,D4236,1)=1,LOOKUP(1,0/((宿舍收费标准!$B$2:$B$119=D4236)*(宿舍收费标准!$C$2:$C$119=F4236)),宿舍收费标准!$D$2:$D$119))</f>
        <v>#NAME?</v>
      </c>
      <c r="H4236" s="10"/>
      <c r="I4236" s="10"/>
      <c r="J4236" s="10"/>
      <c r="K4236" s="10"/>
      <c r="L4236" s="8"/>
      <c r="M4236" s="9" t="e">
        <f t="shared" ca="1" si="132"/>
        <v>#NAME?</v>
      </c>
      <c r="N4236" s="11" t="e">
        <f t="shared" ca="1" si="133"/>
        <v>#NAME?</v>
      </c>
    </row>
    <row r="4237" spans="1:14" x14ac:dyDescent="0.2">
      <c r="A4237" s="10"/>
      <c r="B4237" s="10"/>
      <c r="C4237" s="10"/>
      <c r="D4237" s="10"/>
      <c r="E4237" s="10"/>
      <c r="F4237" s="8"/>
      <c r="G4237" s="11" t="e">
        <f ca="1">_xlfn.IFS(OR(F4237="",D4237=""),"",FIND(C4237,D4237,1)=1,LOOKUP(1,0/((宿舍收费标准!$B$2:$B$119=D4237)*(宿舍收费标准!$C$2:$C$119=F4237)),宿舍收费标准!$D$2:$D$119))</f>
        <v>#NAME?</v>
      </c>
      <c r="H4237" s="10"/>
      <c r="I4237" s="10"/>
      <c r="J4237" s="10"/>
      <c r="K4237" s="10"/>
      <c r="L4237" s="8"/>
      <c r="M4237" s="9" t="e">
        <f t="shared" ca="1" si="132"/>
        <v>#NAME?</v>
      </c>
      <c r="N4237" s="11" t="e">
        <f t="shared" ca="1" si="133"/>
        <v>#NAME?</v>
      </c>
    </row>
    <row r="4238" spans="1:14" x14ac:dyDescent="0.2">
      <c r="A4238" s="10"/>
      <c r="B4238" s="10"/>
      <c r="C4238" s="10"/>
      <c r="D4238" s="10"/>
      <c r="E4238" s="10"/>
      <c r="F4238" s="8"/>
      <c r="G4238" s="11" t="e">
        <f ca="1">_xlfn.IFS(OR(F4238="",D4238=""),"",FIND(C4238,D4238,1)=1,LOOKUP(1,0/((宿舍收费标准!$B$2:$B$119=D4238)*(宿舍收费标准!$C$2:$C$119=F4238)),宿舍收费标准!$D$2:$D$119))</f>
        <v>#NAME?</v>
      </c>
      <c r="H4238" s="10"/>
      <c r="I4238" s="10"/>
      <c r="J4238" s="10"/>
      <c r="K4238" s="10"/>
      <c r="L4238" s="8"/>
      <c r="M4238" s="9" t="e">
        <f t="shared" ca="1" si="132"/>
        <v>#NAME?</v>
      </c>
      <c r="N4238" s="11" t="e">
        <f t="shared" ca="1" si="133"/>
        <v>#NAME?</v>
      </c>
    </row>
    <row r="4239" spans="1:14" x14ac:dyDescent="0.2">
      <c r="A4239" s="10"/>
      <c r="B4239" s="10"/>
      <c r="C4239" s="10"/>
      <c r="D4239" s="10"/>
      <c r="E4239" s="10"/>
      <c r="F4239" s="8"/>
      <c r="G4239" s="11" t="e">
        <f ca="1">_xlfn.IFS(OR(F4239="",D4239=""),"",FIND(C4239,D4239,1)=1,LOOKUP(1,0/((宿舍收费标准!$B$2:$B$119=D4239)*(宿舍收费标准!$C$2:$C$119=F4239)),宿舍收费标准!$D$2:$D$119))</f>
        <v>#NAME?</v>
      </c>
      <c r="H4239" s="10"/>
      <c r="I4239" s="10"/>
      <c r="J4239" s="10"/>
      <c r="K4239" s="10"/>
      <c r="L4239" s="8"/>
      <c r="M4239" s="9" t="e">
        <f t="shared" ca="1" si="132"/>
        <v>#NAME?</v>
      </c>
      <c r="N4239" s="11" t="e">
        <f t="shared" ca="1" si="133"/>
        <v>#NAME?</v>
      </c>
    </row>
    <row r="4240" spans="1:14" x14ac:dyDescent="0.2">
      <c r="A4240" s="10"/>
      <c r="B4240" s="10"/>
      <c r="C4240" s="10"/>
      <c r="D4240" s="10"/>
      <c r="E4240" s="10"/>
      <c r="F4240" s="8"/>
      <c r="G4240" s="11" t="e">
        <f ca="1">_xlfn.IFS(OR(F4240="",D4240=""),"",FIND(C4240,D4240,1)=1,LOOKUP(1,0/((宿舍收费标准!$B$2:$B$119=D4240)*(宿舍收费标准!$C$2:$C$119=F4240)),宿舍收费标准!$D$2:$D$119))</f>
        <v>#NAME?</v>
      </c>
      <c r="H4240" s="10"/>
      <c r="I4240" s="10"/>
      <c r="J4240" s="10"/>
      <c r="K4240" s="10"/>
      <c r="L4240" s="8"/>
      <c r="M4240" s="9" t="e">
        <f t="shared" ca="1" si="132"/>
        <v>#NAME?</v>
      </c>
      <c r="N4240" s="11" t="e">
        <f t="shared" ca="1" si="133"/>
        <v>#NAME?</v>
      </c>
    </row>
    <row r="4241" spans="1:14" x14ac:dyDescent="0.2">
      <c r="A4241" s="10"/>
      <c r="B4241" s="10"/>
      <c r="C4241" s="10"/>
      <c r="D4241" s="10"/>
      <c r="E4241" s="10"/>
      <c r="F4241" s="8"/>
      <c r="G4241" s="11" t="e">
        <f ca="1">_xlfn.IFS(OR(F4241="",D4241=""),"",FIND(C4241,D4241,1)=1,LOOKUP(1,0/((宿舍收费标准!$B$2:$B$119=D4241)*(宿舍收费标准!$C$2:$C$119=F4241)),宿舍收费标准!$D$2:$D$119))</f>
        <v>#NAME?</v>
      </c>
      <c r="H4241" s="10"/>
      <c r="I4241" s="10"/>
      <c r="J4241" s="10"/>
      <c r="K4241" s="10"/>
      <c r="L4241" s="8"/>
      <c r="M4241" s="9" t="e">
        <f t="shared" ca="1" si="132"/>
        <v>#NAME?</v>
      </c>
      <c r="N4241" s="11" t="e">
        <f t="shared" ca="1" si="133"/>
        <v>#NAME?</v>
      </c>
    </row>
    <row r="4242" spans="1:14" x14ac:dyDescent="0.2">
      <c r="A4242" s="10"/>
      <c r="B4242" s="10"/>
      <c r="C4242" s="10"/>
      <c r="D4242" s="10"/>
      <c r="E4242" s="10"/>
      <c r="F4242" s="8"/>
      <c r="G4242" s="11" t="e">
        <f ca="1">_xlfn.IFS(OR(F4242="",D4242=""),"",FIND(C4242,D4242,1)=1,LOOKUP(1,0/((宿舍收费标准!$B$2:$B$119=D4242)*(宿舍收费标准!$C$2:$C$119=F4242)),宿舍收费标准!$D$2:$D$119))</f>
        <v>#NAME?</v>
      </c>
      <c r="H4242" s="10"/>
      <c r="I4242" s="10"/>
      <c r="J4242" s="10"/>
      <c r="K4242" s="10"/>
      <c r="L4242" s="8"/>
      <c r="M4242" s="9" t="e">
        <f t="shared" ca="1" si="132"/>
        <v>#NAME?</v>
      </c>
      <c r="N4242" s="11" t="e">
        <f t="shared" ca="1" si="133"/>
        <v>#NAME?</v>
      </c>
    </row>
    <row r="4243" spans="1:14" x14ac:dyDescent="0.2">
      <c r="A4243" s="10"/>
      <c r="B4243" s="10"/>
      <c r="C4243" s="10"/>
      <c r="D4243" s="10"/>
      <c r="E4243" s="10"/>
      <c r="F4243" s="8"/>
      <c r="G4243" s="11" t="e">
        <f ca="1">_xlfn.IFS(OR(F4243="",D4243=""),"",FIND(C4243,D4243,1)=1,LOOKUP(1,0/((宿舍收费标准!$B$2:$B$119=D4243)*(宿舍收费标准!$C$2:$C$119=F4243)),宿舍收费标准!$D$2:$D$119))</f>
        <v>#NAME?</v>
      </c>
      <c r="H4243" s="10"/>
      <c r="I4243" s="10"/>
      <c r="J4243" s="10"/>
      <c r="K4243" s="10"/>
      <c r="L4243" s="8"/>
      <c r="M4243" s="9" t="e">
        <f t="shared" ca="1" si="132"/>
        <v>#NAME?</v>
      </c>
      <c r="N4243" s="11" t="e">
        <f t="shared" ca="1" si="133"/>
        <v>#NAME?</v>
      </c>
    </row>
    <row r="4244" spans="1:14" x14ac:dyDescent="0.2">
      <c r="A4244" s="10"/>
      <c r="B4244" s="10"/>
      <c r="C4244" s="10"/>
      <c r="D4244" s="10"/>
      <c r="E4244" s="10"/>
      <c r="F4244" s="8"/>
      <c r="G4244" s="11" t="e">
        <f ca="1">_xlfn.IFS(OR(F4244="",D4244=""),"",FIND(C4244,D4244,1)=1,LOOKUP(1,0/((宿舍收费标准!$B$2:$B$119=D4244)*(宿舍收费标准!$C$2:$C$119=F4244)),宿舍收费标准!$D$2:$D$119))</f>
        <v>#NAME?</v>
      </c>
      <c r="H4244" s="10"/>
      <c r="I4244" s="10"/>
      <c r="J4244" s="10"/>
      <c r="K4244" s="10"/>
      <c r="L4244" s="8"/>
      <c r="M4244" s="9" t="e">
        <f t="shared" ca="1" si="132"/>
        <v>#NAME?</v>
      </c>
      <c r="N4244" s="11" t="e">
        <f t="shared" ca="1" si="133"/>
        <v>#NAME?</v>
      </c>
    </row>
    <row r="4245" spans="1:14" x14ac:dyDescent="0.2">
      <c r="A4245" s="10"/>
      <c r="B4245" s="10"/>
      <c r="C4245" s="10"/>
      <c r="D4245" s="10"/>
      <c r="E4245" s="10"/>
      <c r="F4245" s="8"/>
      <c r="G4245" s="11" t="e">
        <f ca="1">_xlfn.IFS(OR(F4245="",D4245=""),"",FIND(C4245,D4245,1)=1,LOOKUP(1,0/((宿舍收费标准!$B$2:$B$119=D4245)*(宿舍收费标准!$C$2:$C$119=F4245)),宿舍收费标准!$D$2:$D$119))</f>
        <v>#NAME?</v>
      </c>
      <c r="H4245" s="10"/>
      <c r="I4245" s="10"/>
      <c r="J4245" s="10"/>
      <c r="K4245" s="10"/>
      <c r="L4245" s="8"/>
      <c r="M4245" s="9" t="e">
        <f t="shared" ca="1" si="132"/>
        <v>#NAME?</v>
      </c>
      <c r="N4245" s="11" t="e">
        <f t="shared" ca="1" si="133"/>
        <v>#NAME?</v>
      </c>
    </row>
    <row r="4246" spans="1:14" x14ac:dyDescent="0.2">
      <c r="A4246" s="10"/>
      <c r="B4246" s="10"/>
      <c r="C4246" s="10"/>
      <c r="D4246" s="10"/>
      <c r="E4246" s="10"/>
      <c r="F4246" s="8"/>
      <c r="G4246" s="11" t="e">
        <f ca="1">_xlfn.IFS(OR(F4246="",D4246=""),"",FIND(C4246,D4246,1)=1,LOOKUP(1,0/((宿舍收费标准!$B$2:$B$119=D4246)*(宿舍收费标准!$C$2:$C$119=F4246)),宿舍收费标准!$D$2:$D$119))</f>
        <v>#NAME?</v>
      </c>
      <c r="H4246" s="10"/>
      <c r="I4246" s="10"/>
      <c r="J4246" s="10"/>
      <c r="K4246" s="10"/>
      <c r="L4246" s="8"/>
      <c r="M4246" s="9" t="e">
        <f t="shared" ca="1" si="132"/>
        <v>#NAME?</v>
      </c>
      <c r="N4246" s="11" t="e">
        <f t="shared" ca="1" si="133"/>
        <v>#NAME?</v>
      </c>
    </row>
    <row r="4247" spans="1:14" x14ac:dyDescent="0.2">
      <c r="A4247" s="10"/>
      <c r="B4247" s="10"/>
      <c r="C4247" s="10"/>
      <c r="D4247" s="10"/>
      <c r="E4247" s="10"/>
      <c r="F4247" s="8"/>
      <c r="G4247" s="11" t="e">
        <f ca="1">_xlfn.IFS(OR(F4247="",D4247=""),"",FIND(C4247,D4247,1)=1,LOOKUP(1,0/((宿舍收费标准!$B$2:$B$119=D4247)*(宿舍收费标准!$C$2:$C$119=F4247)),宿舍收费标准!$D$2:$D$119))</f>
        <v>#NAME?</v>
      </c>
      <c r="H4247" s="10"/>
      <c r="I4247" s="10"/>
      <c r="J4247" s="10"/>
      <c r="K4247" s="10"/>
      <c r="L4247" s="8"/>
      <c r="M4247" s="9" t="e">
        <f t="shared" ca="1" si="132"/>
        <v>#NAME?</v>
      </c>
      <c r="N4247" s="11" t="e">
        <f t="shared" ca="1" si="133"/>
        <v>#NAME?</v>
      </c>
    </row>
    <row r="4248" spans="1:14" x14ac:dyDescent="0.2">
      <c r="A4248" s="10"/>
      <c r="B4248" s="10"/>
      <c r="C4248" s="10"/>
      <c r="D4248" s="10"/>
      <c r="E4248" s="10"/>
      <c r="F4248" s="8"/>
      <c r="G4248" s="11" t="e">
        <f ca="1">_xlfn.IFS(OR(F4248="",D4248=""),"",FIND(C4248,D4248,1)=1,LOOKUP(1,0/((宿舍收费标准!$B$2:$B$119=D4248)*(宿舍收费标准!$C$2:$C$119=F4248)),宿舍收费标准!$D$2:$D$119))</f>
        <v>#NAME?</v>
      </c>
      <c r="H4248" s="10"/>
      <c r="I4248" s="10"/>
      <c r="J4248" s="10"/>
      <c r="K4248" s="10"/>
      <c r="L4248" s="8"/>
      <c r="M4248" s="9" t="e">
        <f t="shared" ca="1" si="132"/>
        <v>#NAME?</v>
      </c>
      <c r="N4248" s="11" t="e">
        <f t="shared" ca="1" si="133"/>
        <v>#NAME?</v>
      </c>
    </row>
    <row r="4249" spans="1:14" x14ac:dyDescent="0.2">
      <c r="A4249" s="10"/>
      <c r="B4249" s="10"/>
      <c r="C4249" s="10"/>
      <c r="D4249" s="10"/>
      <c r="E4249" s="10"/>
      <c r="F4249" s="8"/>
      <c r="G4249" s="11" t="e">
        <f ca="1">_xlfn.IFS(OR(F4249="",D4249=""),"",FIND(C4249,D4249,1)=1,LOOKUP(1,0/((宿舍收费标准!$B$2:$B$119=D4249)*(宿舍收费标准!$C$2:$C$119=F4249)),宿舍收费标准!$D$2:$D$119))</f>
        <v>#NAME?</v>
      </c>
      <c r="H4249" s="10"/>
      <c r="I4249" s="10"/>
      <c r="J4249" s="10"/>
      <c r="K4249" s="10"/>
      <c r="L4249" s="8"/>
      <c r="M4249" s="9" t="e">
        <f t="shared" ca="1" si="132"/>
        <v>#NAME?</v>
      </c>
      <c r="N4249" s="11" t="e">
        <f t="shared" ca="1" si="133"/>
        <v>#NAME?</v>
      </c>
    </row>
    <row r="4250" spans="1:14" x14ac:dyDescent="0.2">
      <c r="A4250" s="10"/>
      <c r="B4250" s="10"/>
      <c r="C4250" s="10"/>
      <c r="D4250" s="10"/>
      <c r="E4250" s="10"/>
      <c r="F4250" s="8"/>
      <c r="G4250" s="11" t="e">
        <f ca="1">_xlfn.IFS(OR(F4250="",D4250=""),"",FIND(C4250,D4250,1)=1,LOOKUP(1,0/((宿舍收费标准!$B$2:$B$119=D4250)*(宿舍收费标准!$C$2:$C$119=F4250)),宿舍收费标准!$D$2:$D$119))</f>
        <v>#NAME?</v>
      </c>
      <c r="H4250" s="10"/>
      <c r="I4250" s="10"/>
      <c r="J4250" s="10"/>
      <c r="K4250" s="10"/>
      <c r="L4250" s="8"/>
      <c r="M4250" s="9" t="e">
        <f t="shared" ca="1" si="132"/>
        <v>#NAME?</v>
      </c>
      <c r="N4250" s="11" t="e">
        <f t="shared" ca="1" si="133"/>
        <v>#NAME?</v>
      </c>
    </row>
    <row r="4251" spans="1:14" x14ac:dyDescent="0.2">
      <c r="A4251" s="10"/>
      <c r="B4251" s="10"/>
      <c r="C4251" s="10"/>
      <c r="D4251" s="10"/>
      <c r="E4251" s="10"/>
      <c r="F4251" s="8"/>
      <c r="G4251" s="11" t="e">
        <f ca="1">_xlfn.IFS(OR(F4251="",D4251=""),"",FIND(C4251,D4251,1)=1,LOOKUP(1,0/((宿舍收费标准!$B$2:$B$119=D4251)*(宿舍收费标准!$C$2:$C$119=F4251)),宿舍收费标准!$D$2:$D$119))</f>
        <v>#NAME?</v>
      </c>
      <c r="H4251" s="10"/>
      <c r="I4251" s="10"/>
      <c r="J4251" s="10"/>
      <c r="K4251" s="10"/>
      <c r="L4251" s="8"/>
      <c r="M4251" s="9" t="e">
        <f t="shared" ca="1" si="132"/>
        <v>#NAME?</v>
      </c>
      <c r="N4251" s="11" t="e">
        <f t="shared" ca="1" si="133"/>
        <v>#NAME?</v>
      </c>
    </row>
    <row r="4252" spans="1:14" x14ac:dyDescent="0.2">
      <c r="A4252" s="10"/>
      <c r="B4252" s="10"/>
      <c r="C4252" s="10"/>
      <c r="D4252" s="10"/>
      <c r="E4252" s="10"/>
      <c r="F4252" s="8"/>
      <c r="G4252" s="11" t="e">
        <f ca="1">_xlfn.IFS(OR(F4252="",D4252=""),"",FIND(C4252,D4252,1)=1,LOOKUP(1,0/((宿舍收费标准!$B$2:$B$119=D4252)*(宿舍收费标准!$C$2:$C$119=F4252)),宿舍收费标准!$D$2:$D$119))</f>
        <v>#NAME?</v>
      </c>
      <c r="H4252" s="10"/>
      <c r="I4252" s="10"/>
      <c r="J4252" s="10"/>
      <c r="K4252" s="10"/>
      <c r="L4252" s="8"/>
      <c r="M4252" s="9" t="e">
        <f t="shared" ca="1" si="132"/>
        <v>#NAME?</v>
      </c>
      <c r="N4252" s="11" t="e">
        <f t="shared" ca="1" si="133"/>
        <v>#NAME?</v>
      </c>
    </row>
    <row r="4253" spans="1:14" x14ac:dyDescent="0.2">
      <c r="A4253" s="10"/>
      <c r="B4253" s="10"/>
      <c r="C4253" s="10"/>
      <c r="D4253" s="10"/>
      <c r="E4253" s="10"/>
      <c r="F4253" s="8"/>
      <c r="G4253" s="11" t="e">
        <f ca="1">_xlfn.IFS(OR(F4253="",D4253=""),"",FIND(C4253,D4253,1)=1,LOOKUP(1,0/((宿舍收费标准!$B$2:$B$119=D4253)*(宿舍收费标准!$C$2:$C$119=F4253)),宿舍收费标准!$D$2:$D$119))</f>
        <v>#NAME?</v>
      </c>
      <c r="H4253" s="10"/>
      <c r="I4253" s="10"/>
      <c r="J4253" s="10"/>
      <c r="K4253" s="10"/>
      <c r="L4253" s="8"/>
      <c r="M4253" s="9" t="e">
        <f t="shared" ca="1" si="132"/>
        <v>#NAME?</v>
      </c>
      <c r="N4253" s="11" t="e">
        <f t="shared" ca="1" si="133"/>
        <v>#NAME?</v>
      </c>
    </row>
    <row r="4254" spans="1:14" x14ac:dyDescent="0.2">
      <c r="A4254" s="10"/>
      <c r="B4254" s="10"/>
      <c r="C4254" s="10"/>
      <c r="D4254" s="10"/>
      <c r="E4254" s="10"/>
      <c r="F4254" s="8"/>
      <c r="G4254" s="11" t="e">
        <f ca="1">_xlfn.IFS(OR(F4254="",D4254=""),"",FIND(C4254,D4254,1)=1,LOOKUP(1,0/((宿舍收费标准!$B$2:$B$119=D4254)*(宿舍收费标准!$C$2:$C$119=F4254)),宿舍收费标准!$D$2:$D$119))</f>
        <v>#NAME?</v>
      </c>
      <c r="H4254" s="10"/>
      <c r="I4254" s="10"/>
      <c r="J4254" s="10"/>
      <c r="K4254" s="10"/>
      <c r="L4254" s="8"/>
      <c r="M4254" s="9" t="e">
        <f t="shared" ca="1" si="132"/>
        <v>#NAME?</v>
      </c>
      <c r="N4254" s="11" t="e">
        <f t="shared" ca="1" si="133"/>
        <v>#NAME?</v>
      </c>
    </row>
    <row r="4255" spans="1:14" x14ac:dyDescent="0.2">
      <c r="A4255" s="10"/>
      <c r="B4255" s="10"/>
      <c r="C4255" s="10"/>
      <c r="D4255" s="10"/>
      <c r="E4255" s="10"/>
      <c r="F4255" s="8"/>
      <c r="G4255" s="11" t="e">
        <f ca="1">_xlfn.IFS(OR(F4255="",D4255=""),"",FIND(C4255,D4255,1)=1,LOOKUP(1,0/((宿舍收费标准!$B$2:$B$119=D4255)*(宿舍收费标准!$C$2:$C$119=F4255)),宿舍收费标准!$D$2:$D$119))</f>
        <v>#NAME?</v>
      </c>
      <c r="H4255" s="10"/>
      <c r="I4255" s="10"/>
      <c r="J4255" s="10"/>
      <c r="K4255" s="10"/>
      <c r="L4255" s="8"/>
      <c r="M4255" s="9" t="e">
        <f t="shared" ca="1" si="132"/>
        <v>#NAME?</v>
      </c>
      <c r="N4255" s="11" t="e">
        <f t="shared" ca="1" si="133"/>
        <v>#NAME?</v>
      </c>
    </row>
    <row r="4256" spans="1:14" x14ac:dyDescent="0.2">
      <c r="A4256" s="10"/>
      <c r="B4256" s="10"/>
      <c r="C4256" s="10"/>
      <c r="D4256" s="10"/>
      <c r="E4256" s="10"/>
      <c r="F4256" s="8"/>
      <c r="G4256" s="11" t="e">
        <f ca="1">_xlfn.IFS(OR(F4256="",D4256=""),"",FIND(C4256,D4256,1)=1,LOOKUP(1,0/((宿舍收费标准!$B$2:$B$119=D4256)*(宿舍收费标准!$C$2:$C$119=F4256)),宿舍收费标准!$D$2:$D$119))</f>
        <v>#NAME?</v>
      </c>
      <c r="H4256" s="10"/>
      <c r="I4256" s="10"/>
      <c r="J4256" s="10"/>
      <c r="K4256" s="10"/>
      <c r="L4256" s="8"/>
      <c r="M4256" s="9" t="e">
        <f t="shared" ca="1" si="132"/>
        <v>#NAME?</v>
      </c>
      <c r="N4256" s="11" t="e">
        <f t="shared" ca="1" si="133"/>
        <v>#NAME?</v>
      </c>
    </row>
    <row r="4257" spans="1:14" x14ac:dyDescent="0.2">
      <c r="A4257" s="10"/>
      <c r="B4257" s="10"/>
      <c r="C4257" s="10"/>
      <c r="D4257" s="10"/>
      <c r="E4257" s="10"/>
      <c r="F4257" s="8"/>
      <c r="G4257" s="11" t="e">
        <f ca="1">_xlfn.IFS(OR(F4257="",D4257=""),"",FIND(C4257,D4257,1)=1,LOOKUP(1,0/((宿舍收费标准!$B$2:$B$119=D4257)*(宿舍收费标准!$C$2:$C$119=F4257)),宿舍收费标准!$D$2:$D$119))</f>
        <v>#NAME?</v>
      </c>
      <c r="H4257" s="10"/>
      <c r="I4257" s="10"/>
      <c r="J4257" s="10"/>
      <c r="K4257" s="10"/>
      <c r="L4257" s="8"/>
      <c r="M4257" s="9" t="e">
        <f t="shared" ca="1" si="132"/>
        <v>#NAME?</v>
      </c>
      <c r="N4257" s="11" t="e">
        <f t="shared" ca="1" si="133"/>
        <v>#NAME?</v>
      </c>
    </row>
    <row r="4258" spans="1:14" x14ac:dyDescent="0.2">
      <c r="A4258" s="10"/>
      <c r="B4258" s="10"/>
      <c r="C4258" s="10"/>
      <c r="D4258" s="10"/>
      <c r="E4258" s="10"/>
      <c r="F4258" s="8"/>
      <c r="G4258" s="11" t="e">
        <f ca="1">_xlfn.IFS(OR(F4258="",D4258=""),"",FIND(C4258,D4258,1)=1,LOOKUP(1,0/((宿舍收费标准!$B$2:$B$119=D4258)*(宿舍收费标准!$C$2:$C$119=F4258)),宿舍收费标准!$D$2:$D$119))</f>
        <v>#NAME?</v>
      </c>
      <c r="H4258" s="10"/>
      <c r="I4258" s="10"/>
      <c r="J4258" s="10"/>
      <c r="K4258" s="10"/>
      <c r="L4258" s="8"/>
      <c r="M4258" s="9" t="e">
        <f t="shared" ca="1" si="132"/>
        <v>#NAME?</v>
      </c>
      <c r="N4258" s="11" t="e">
        <f t="shared" ca="1" si="133"/>
        <v>#NAME?</v>
      </c>
    </row>
    <row r="4259" spans="1:14" x14ac:dyDescent="0.2">
      <c r="A4259" s="10"/>
      <c r="B4259" s="10"/>
      <c r="C4259" s="10"/>
      <c r="D4259" s="10"/>
      <c r="E4259" s="10"/>
      <c r="F4259" s="8"/>
      <c r="G4259" s="11" t="e">
        <f ca="1">_xlfn.IFS(OR(F4259="",D4259=""),"",FIND(C4259,D4259,1)=1,LOOKUP(1,0/((宿舍收费标准!$B$2:$B$119=D4259)*(宿舍收费标准!$C$2:$C$119=F4259)),宿舍收费标准!$D$2:$D$119))</f>
        <v>#NAME?</v>
      </c>
      <c r="H4259" s="10"/>
      <c r="I4259" s="10"/>
      <c r="J4259" s="10"/>
      <c r="K4259" s="10"/>
      <c r="L4259" s="8"/>
      <c r="M4259" s="9" t="e">
        <f t="shared" ca="1" si="132"/>
        <v>#NAME?</v>
      </c>
      <c r="N4259" s="11" t="e">
        <f t="shared" ca="1" si="133"/>
        <v>#NAME?</v>
      </c>
    </row>
    <row r="4260" spans="1:14" x14ac:dyDescent="0.2">
      <c r="A4260" s="10"/>
      <c r="B4260" s="10"/>
      <c r="C4260" s="10"/>
      <c r="D4260" s="10"/>
      <c r="E4260" s="10"/>
      <c r="F4260" s="8"/>
      <c r="G4260" s="11" t="e">
        <f ca="1">_xlfn.IFS(OR(F4260="",D4260=""),"",FIND(C4260,D4260,1)=1,LOOKUP(1,0/((宿舍收费标准!$B$2:$B$119=D4260)*(宿舍收费标准!$C$2:$C$119=F4260)),宿舍收费标准!$D$2:$D$119))</f>
        <v>#NAME?</v>
      </c>
      <c r="H4260" s="10"/>
      <c r="I4260" s="10"/>
      <c r="J4260" s="10"/>
      <c r="K4260" s="10"/>
      <c r="L4260" s="8"/>
      <c r="M4260" s="9" t="e">
        <f t="shared" ca="1" si="132"/>
        <v>#NAME?</v>
      </c>
      <c r="N4260" s="11" t="e">
        <f t="shared" ca="1" si="133"/>
        <v>#NAME?</v>
      </c>
    </row>
    <row r="4261" spans="1:14" x14ac:dyDescent="0.2">
      <c r="A4261" s="10"/>
      <c r="B4261" s="10"/>
      <c r="C4261" s="10"/>
      <c r="D4261" s="10"/>
      <c r="E4261" s="10"/>
      <c r="F4261" s="8"/>
      <c r="G4261" s="11" t="e">
        <f ca="1">_xlfn.IFS(OR(F4261="",D4261=""),"",FIND(C4261,D4261,1)=1,LOOKUP(1,0/((宿舍收费标准!$B$2:$B$119=D4261)*(宿舍收费标准!$C$2:$C$119=F4261)),宿舍收费标准!$D$2:$D$119))</f>
        <v>#NAME?</v>
      </c>
      <c r="H4261" s="10"/>
      <c r="I4261" s="10"/>
      <c r="J4261" s="10"/>
      <c r="K4261" s="10"/>
      <c r="L4261" s="8"/>
      <c r="M4261" s="9" t="e">
        <f t="shared" ca="1" si="132"/>
        <v>#NAME?</v>
      </c>
      <c r="N4261" s="11" t="e">
        <f t="shared" ca="1" si="133"/>
        <v>#NAME?</v>
      </c>
    </row>
    <row r="4262" spans="1:14" x14ac:dyDescent="0.2">
      <c r="A4262" s="10"/>
      <c r="B4262" s="10"/>
      <c r="C4262" s="10"/>
      <c r="D4262" s="10"/>
      <c r="E4262" s="10"/>
      <c r="F4262" s="8"/>
      <c r="G4262" s="11" t="e">
        <f ca="1">_xlfn.IFS(OR(F4262="",D4262=""),"",FIND(C4262,D4262,1)=1,LOOKUP(1,0/((宿舍收费标准!$B$2:$B$119=D4262)*(宿舍收费标准!$C$2:$C$119=F4262)),宿舍收费标准!$D$2:$D$119))</f>
        <v>#NAME?</v>
      </c>
      <c r="H4262" s="10"/>
      <c r="I4262" s="10"/>
      <c r="J4262" s="10"/>
      <c r="K4262" s="10"/>
      <c r="L4262" s="8"/>
      <c r="M4262" s="9" t="e">
        <f t="shared" ca="1" si="132"/>
        <v>#NAME?</v>
      </c>
      <c r="N4262" s="11" t="e">
        <f t="shared" ca="1" si="133"/>
        <v>#NAME?</v>
      </c>
    </row>
    <row r="4263" spans="1:14" x14ac:dyDescent="0.2">
      <c r="A4263" s="10"/>
      <c r="B4263" s="10"/>
      <c r="C4263" s="10"/>
      <c r="D4263" s="10"/>
      <c r="E4263" s="10"/>
      <c r="F4263" s="8"/>
      <c r="G4263" s="11" t="e">
        <f ca="1">_xlfn.IFS(OR(F4263="",D4263=""),"",FIND(C4263,D4263,1)=1,LOOKUP(1,0/((宿舍收费标准!$B$2:$B$119=D4263)*(宿舍收费标准!$C$2:$C$119=F4263)),宿舍收费标准!$D$2:$D$119))</f>
        <v>#NAME?</v>
      </c>
      <c r="H4263" s="10"/>
      <c r="I4263" s="10"/>
      <c r="J4263" s="10"/>
      <c r="K4263" s="10"/>
      <c r="L4263" s="8"/>
      <c r="M4263" s="9" t="e">
        <f t="shared" ca="1" si="132"/>
        <v>#NAME?</v>
      </c>
      <c r="N4263" s="11" t="e">
        <f t="shared" ca="1" si="133"/>
        <v>#NAME?</v>
      </c>
    </row>
    <row r="4264" spans="1:14" x14ac:dyDescent="0.2">
      <c r="A4264" s="10"/>
      <c r="B4264" s="10"/>
      <c r="C4264" s="10"/>
      <c r="D4264" s="10"/>
      <c r="E4264" s="10"/>
      <c r="F4264" s="8"/>
      <c r="G4264" s="11" t="e">
        <f ca="1">_xlfn.IFS(OR(F4264="",D4264=""),"",FIND(C4264,D4264,1)=1,LOOKUP(1,0/((宿舍收费标准!$B$2:$B$119=D4264)*(宿舍收费标准!$C$2:$C$119=F4264)),宿舍收费标准!$D$2:$D$119))</f>
        <v>#NAME?</v>
      </c>
      <c r="H4264" s="10"/>
      <c r="I4264" s="10"/>
      <c r="J4264" s="10"/>
      <c r="K4264" s="10"/>
      <c r="L4264" s="8"/>
      <c r="M4264" s="9" t="e">
        <f t="shared" ca="1" si="132"/>
        <v>#NAME?</v>
      </c>
      <c r="N4264" s="11" t="e">
        <f t="shared" ca="1" si="133"/>
        <v>#NAME?</v>
      </c>
    </row>
    <row r="4265" spans="1:14" x14ac:dyDescent="0.2">
      <c r="A4265" s="10"/>
      <c r="B4265" s="10"/>
      <c r="C4265" s="10"/>
      <c r="D4265" s="10"/>
      <c r="E4265" s="10"/>
      <c r="F4265" s="8"/>
      <c r="G4265" s="11" t="e">
        <f ca="1">_xlfn.IFS(OR(F4265="",D4265=""),"",FIND(C4265,D4265,1)=1,LOOKUP(1,0/((宿舍收费标准!$B$2:$B$119=D4265)*(宿舍收费标准!$C$2:$C$119=F4265)),宿舍收费标准!$D$2:$D$119))</f>
        <v>#NAME?</v>
      </c>
      <c r="H4265" s="10"/>
      <c r="I4265" s="10"/>
      <c r="J4265" s="10"/>
      <c r="K4265" s="10"/>
      <c r="L4265" s="8"/>
      <c r="M4265" s="9" t="e">
        <f t="shared" ca="1" si="132"/>
        <v>#NAME?</v>
      </c>
      <c r="N4265" s="11" t="e">
        <f t="shared" ca="1" si="133"/>
        <v>#NAME?</v>
      </c>
    </row>
    <row r="4266" spans="1:14" x14ac:dyDescent="0.2">
      <c r="A4266" s="10"/>
      <c r="B4266" s="10"/>
      <c r="C4266" s="10"/>
      <c r="D4266" s="10"/>
      <c r="E4266" s="10"/>
      <c r="F4266" s="8"/>
      <c r="G4266" s="11" t="e">
        <f ca="1">_xlfn.IFS(OR(F4266="",D4266=""),"",FIND(C4266,D4266,1)=1,LOOKUP(1,0/((宿舍收费标准!$B$2:$B$119=D4266)*(宿舍收费标准!$C$2:$C$119=F4266)),宿舍收费标准!$D$2:$D$119))</f>
        <v>#NAME?</v>
      </c>
      <c r="H4266" s="10"/>
      <c r="I4266" s="10"/>
      <c r="J4266" s="10"/>
      <c r="K4266" s="10"/>
      <c r="L4266" s="8"/>
      <c r="M4266" s="9" t="e">
        <f t="shared" ca="1" si="132"/>
        <v>#NAME?</v>
      </c>
      <c r="N4266" s="11" t="e">
        <f t="shared" ca="1" si="133"/>
        <v>#NAME?</v>
      </c>
    </row>
    <row r="4267" spans="1:14" x14ac:dyDescent="0.2">
      <c r="A4267" s="10"/>
      <c r="B4267" s="10"/>
      <c r="C4267" s="10"/>
      <c r="D4267" s="10"/>
      <c r="E4267" s="10"/>
      <c r="F4267" s="8"/>
      <c r="G4267" s="11" t="e">
        <f ca="1">_xlfn.IFS(OR(F4267="",D4267=""),"",FIND(C4267,D4267,1)=1,LOOKUP(1,0/((宿舍收费标准!$B$2:$B$119=D4267)*(宿舍收费标准!$C$2:$C$119=F4267)),宿舍收费标准!$D$2:$D$119))</f>
        <v>#NAME?</v>
      </c>
      <c r="H4267" s="10"/>
      <c r="I4267" s="10"/>
      <c r="J4267" s="10"/>
      <c r="K4267" s="10"/>
      <c r="L4267" s="8"/>
      <c r="M4267" s="9" t="e">
        <f t="shared" ca="1" si="132"/>
        <v>#NAME?</v>
      </c>
      <c r="N4267" s="11" t="e">
        <f t="shared" ca="1" si="133"/>
        <v>#NAME?</v>
      </c>
    </row>
    <row r="4268" spans="1:14" x14ac:dyDescent="0.2">
      <c r="A4268" s="10"/>
      <c r="B4268" s="10"/>
      <c r="C4268" s="10"/>
      <c r="D4268" s="10"/>
      <c r="E4268" s="10"/>
      <c r="F4268" s="8"/>
      <c r="G4268" s="11" t="e">
        <f ca="1">_xlfn.IFS(OR(F4268="",D4268=""),"",FIND(C4268,D4268,1)=1,LOOKUP(1,0/((宿舍收费标准!$B$2:$B$119=D4268)*(宿舍收费标准!$C$2:$C$119=F4268)),宿舍收费标准!$D$2:$D$119))</f>
        <v>#NAME?</v>
      </c>
      <c r="H4268" s="10"/>
      <c r="I4268" s="10"/>
      <c r="J4268" s="10"/>
      <c r="K4268" s="10"/>
      <c r="L4268" s="8"/>
      <c r="M4268" s="9" t="e">
        <f t="shared" ca="1" si="132"/>
        <v>#NAME?</v>
      </c>
      <c r="N4268" s="11" t="e">
        <f t="shared" ca="1" si="133"/>
        <v>#NAME?</v>
      </c>
    </row>
    <row r="4269" spans="1:14" x14ac:dyDescent="0.2">
      <c r="A4269" s="10"/>
      <c r="B4269" s="10"/>
      <c r="C4269" s="10"/>
      <c r="D4269" s="10"/>
      <c r="E4269" s="10"/>
      <c r="F4269" s="8"/>
      <c r="G4269" s="11" t="e">
        <f ca="1">_xlfn.IFS(OR(F4269="",D4269=""),"",FIND(C4269,D4269,1)=1,LOOKUP(1,0/((宿舍收费标准!$B$2:$B$119=D4269)*(宿舍收费标准!$C$2:$C$119=F4269)),宿舍收费标准!$D$2:$D$119))</f>
        <v>#NAME?</v>
      </c>
      <c r="H4269" s="10"/>
      <c r="I4269" s="10"/>
      <c r="J4269" s="10"/>
      <c r="K4269" s="10"/>
      <c r="L4269" s="8"/>
      <c r="M4269" s="9" t="e">
        <f t="shared" ca="1" si="132"/>
        <v>#NAME?</v>
      </c>
      <c r="N4269" s="11" t="e">
        <f t="shared" ca="1" si="133"/>
        <v>#NAME?</v>
      </c>
    </row>
    <row r="4270" spans="1:14" x14ac:dyDescent="0.2">
      <c r="A4270" s="10"/>
      <c r="B4270" s="10"/>
      <c r="C4270" s="10"/>
      <c r="D4270" s="10"/>
      <c r="E4270" s="10"/>
      <c r="F4270" s="8"/>
      <c r="G4270" s="11" t="e">
        <f ca="1">_xlfn.IFS(OR(F4270="",D4270=""),"",FIND(C4270,D4270,1)=1,LOOKUP(1,0/((宿舍收费标准!$B$2:$B$119=D4270)*(宿舍收费标准!$C$2:$C$119=F4270)),宿舍收费标准!$D$2:$D$119))</f>
        <v>#NAME?</v>
      </c>
      <c r="H4270" s="10"/>
      <c r="I4270" s="10"/>
      <c r="J4270" s="10"/>
      <c r="K4270" s="10"/>
      <c r="L4270" s="8"/>
      <c r="M4270" s="9" t="e">
        <f t="shared" ca="1" si="132"/>
        <v>#NAME?</v>
      </c>
      <c r="N4270" s="11" t="e">
        <f t="shared" ca="1" si="133"/>
        <v>#NAME?</v>
      </c>
    </row>
    <row r="4271" spans="1:14" x14ac:dyDescent="0.2">
      <c r="A4271" s="10"/>
      <c r="B4271" s="10"/>
      <c r="C4271" s="10"/>
      <c r="D4271" s="10"/>
      <c r="E4271" s="10"/>
      <c r="F4271" s="8"/>
      <c r="G4271" s="11" t="e">
        <f ca="1">_xlfn.IFS(OR(F4271="",D4271=""),"",FIND(C4271,D4271,1)=1,LOOKUP(1,0/((宿舍收费标准!$B$2:$B$119=D4271)*(宿舍收费标准!$C$2:$C$119=F4271)),宿舍收费标准!$D$2:$D$119))</f>
        <v>#NAME?</v>
      </c>
      <c r="H4271" s="10"/>
      <c r="I4271" s="10"/>
      <c r="J4271" s="10"/>
      <c r="K4271" s="10"/>
      <c r="L4271" s="8"/>
      <c r="M4271" s="9" t="e">
        <f t="shared" ca="1" si="132"/>
        <v>#NAME?</v>
      </c>
      <c r="N4271" s="11" t="e">
        <f t="shared" ca="1" si="133"/>
        <v>#NAME?</v>
      </c>
    </row>
    <row r="4272" spans="1:14" x14ac:dyDescent="0.2">
      <c r="A4272" s="10"/>
      <c r="B4272" s="10"/>
      <c r="C4272" s="10"/>
      <c r="D4272" s="10"/>
      <c r="E4272" s="10"/>
      <c r="F4272" s="8"/>
      <c r="G4272" s="11" t="e">
        <f ca="1">_xlfn.IFS(OR(F4272="",D4272=""),"",FIND(C4272,D4272,1)=1,LOOKUP(1,0/((宿舍收费标准!$B$2:$B$119=D4272)*(宿舍收费标准!$C$2:$C$119=F4272)),宿舍收费标准!$D$2:$D$119))</f>
        <v>#NAME?</v>
      </c>
      <c r="H4272" s="10"/>
      <c r="I4272" s="10"/>
      <c r="J4272" s="10"/>
      <c r="K4272" s="10"/>
      <c r="L4272" s="8"/>
      <c r="M4272" s="9" t="e">
        <f t="shared" ca="1" si="132"/>
        <v>#NAME?</v>
      </c>
      <c r="N4272" s="11" t="e">
        <f t="shared" ca="1" si="133"/>
        <v>#NAME?</v>
      </c>
    </row>
    <row r="4273" spans="1:14" x14ac:dyDescent="0.2">
      <c r="A4273" s="10"/>
      <c r="B4273" s="10"/>
      <c r="C4273" s="10"/>
      <c r="D4273" s="10"/>
      <c r="E4273" s="10"/>
      <c r="F4273" s="8"/>
      <c r="G4273" s="11" t="e">
        <f ca="1">_xlfn.IFS(OR(F4273="",D4273=""),"",FIND(C4273,D4273,1)=1,LOOKUP(1,0/((宿舍收费标准!$B$2:$B$119=D4273)*(宿舍收费标准!$C$2:$C$119=F4273)),宿舍收费标准!$D$2:$D$119))</f>
        <v>#NAME?</v>
      </c>
      <c r="H4273" s="10"/>
      <c r="I4273" s="10"/>
      <c r="J4273" s="10"/>
      <c r="K4273" s="10"/>
      <c r="L4273" s="8"/>
      <c r="M4273" s="9" t="e">
        <f t="shared" ca="1" si="132"/>
        <v>#NAME?</v>
      </c>
      <c r="N4273" s="11" t="e">
        <f t="shared" ca="1" si="133"/>
        <v>#NAME?</v>
      </c>
    </row>
    <row r="4274" spans="1:14" x14ac:dyDescent="0.2">
      <c r="A4274" s="10"/>
      <c r="B4274" s="10"/>
      <c r="C4274" s="10"/>
      <c r="D4274" s="10"/>
      <c r="E4274" s="10"/>
      <c r="F4274" s="8"/>
      <c r="G4274" s="11" t="e">
        <f ca="1">_xlfn.IFS(OR(F4274="",D4274=""),"",FIND(C4274,D4274,1)=1,LOOKUP(1,0/((宿舍收费标准!$B$2:$B$119=D4274)*(宿舍收费标准!$C$2:$C$119=F4274)),宿舍收费标准!$D$2:$D$119))</f>
        <v>#NAME?</v>
      </c>
      <c r="H4274" s="10"/>
      <c r="I4274" s="10"/>
      <c r="J4274" s="10"/>
      <c r="K4274" s="10"/>
      <c r="L4274" s="8"/>
      <c r="M4274" s="9" t="e">
        <f t="shared" ca="1" si="132"/>
        <v>#NAME?</v>
      </c>
      <c r="N4274" s="11" t="e">
        <f t="shared" ca="1" si="133"/>
        <v>#NAME?</v>
      </c>
    </row>
    <row r="4275" spans="1:14" x14ac:dyDescent="0.2">
      <c r="A4275" s="10"/>
      <c r="B4275" s="10"/>
      <c r="C4275" s="10"/>
      <c r="D4275" s="10"/>
      <c r="E4275" s="10"/>
      <c r="F4275" s="8"/>
      <c r="G4275" s="11" t="e">
        <f ca="1">_xlfn.IFS(OR(F4275="",D4275=""),"",FIND(C4275,D4275,1)=1,LOOKUP(1,0/((宿舍收费标准!$B$2:$B$119=D4275)*(宿舍收费标准!$C$2:$C$119=F4275)),宿舍收费标准!$D$2:$D$119))</f>
        <v>#NAME?</v>
      </c>
      <c r="H4275" s="10"/>
      <c r="I4275" s="10"/>
      <c r="J4275" s="10"/>
      <c r="K4275" s="10"/>
      <c r="L4275" s="8"/>
      <c r="M4275" s="9" t="e">
        <f t="shared" ca="1" si="132"/>
        <v>#NAME?</v>
      </c>
      <c r="N4275" s="11" t="e">
        <f t="shared" ca="1" si="133"/>
        <v>#NAME?</v>
      </c>
    </row>
    <row r="4276" spans="1:14" x14ac:dyDescent="0.2">
      <c r="A4276" s="10"/>
      <c r="B4276" s="10"/>
      <c r="C4276" s="10"/>
      <c r="D4276" s="10"/>
      <c r="E4276" s="10"/>
      <c r="F4276" s="8"/>
      <c r="G4276" s="11" t="e">
        <f ca="1">_xlfn.IFS(OR(F4276="",D4276=""),"",FIND(C4276,D4276,1)=1,LOOKUP(1,0/((宿舍收费标准!$B$2:$B$119=D4276)*(宿舍收费标准!$C$2:$C$119=F4276)),宿舍收费标准!$D$2:$D$119))</f>
        <v>#NAME?</v>
      </c>
      <c r="H4276" s="10"/>
      <c r="I4276" s="10"/>
      <c r="J4276" s="10"/>
      <c r="K4276" s="10"/>
      <c r="L4276" s="8"/>
      <c r="M4276" s="9" t="e">
        <f t="shared" ca="1" si="132"/>
        <v>#NAME?</v>
      </c>
      <c r="N4276" s="11" t="e">
        <f t="shared" ca="1" si="133"/>
        <v>#NAME?</v>
      </c>
    </row>
    <row r="4277" spans="1:14" x14ac:dyDescent="0.2">
      <c r="A4277" s="10"/>
      <c r="B4277" s="10"/>
      <c r="C4277" s="10"/>
      <c r="D4277" s="10"/>
      <c r="E4277" s="10"/>
      <c r="F4277" s="8"/>
      <c r="G4277" s="11" t="e">
        <f ca="1">_xlfn.IFS(OR(F4277="",D4277=""),"",FIND(C4277,D4277,1)=1,LOOKUP(1,0/((宿舍收费标准!$B$2:$B$119=D4277)*(宿舍收费标准!$C$2:$C$119=F4277)),宿舍收费标准!$D$2:$D$119))</f>
        <v>#NAME?</v>
      </c>
      <c r="H4277" s="10"/>
      <c r="I4277" s="10"/>
      <c r="J4277" s="10"/>
      <c r="K4277" s="10"/>
      <c r="L4277" s="8"/>
      <c r="M4277" s="9" t="e">
        <f t="shared" ca="1" si="132"/>
        <v>#NAME?</v>
      </c>
      <c r="N4277" s="11" t="e">
        <f t="shared" ca="1" si="133"/>
        <v>#NAME?</v>
      </c>
    </row>
    <row r="4278" spans="1:14" x14ac:dyDescent="0.2">
      <c r="A4278" s="10"/>
      <c r="B4278" s="10"/>
      <c r="C4278" s="10"/>
      <c r="D4278" s="10"/>
      <c r="E4278" s="10"/>
      <c r="F4278" s="8"/>
      <c r="G4278" s="11" t="e">
        <f ca="1">_xlfn.IFS(OR(F4278="",D4278=""),"",FIND(C4278,D4278,1)=1,LOOKUP(1,0/((宿舍收费标准!$B$2:$B$119=D4278)*(宿舍收费标准!$C$2:$C$119=F4278)),宿舍收费标准!$D$2:$D$119))</f>
        <v>#NAME?</v>
      </c>
      <c r="H4278" s="10"/>
      <c r="I4278" s="10"/>
      <c r="J4278" s="10"/>
      <c r="K4278" s="10"/>
      <c r="L4278" s="8"/>
      <c r="M4278" s="9" t="e">
        <f t="shared" ca="1" si="132"/>
        <v>#NAME?</v>
      </c>
      <c r="N4278" s="11" t="e">
        <f t="shared" ca="1" si="133"/>
        <v>#NAME?</v>
      </c>
    </row>
    <row r="4279" spans="1:14" x14ac:dyDescent="0.2">
      <c r="A4279" s="10"/>
      <c r="B4279" s="10"/>
      <c r="C4279" s="10"/>
      <c r="D4279" s="10"/>
      <c r="E4279" s="10"/>
      <c r="F4279" s="8"/>
      <c r="G4279" s="11" t="e">
        <f ca="1">_xlfn.IFS(OR(F4279="",D4279=""),"",FIND(C4279,D4279,1)=1,LOOKUP(1,0/((宿舍收费标准!$B$2:$B$119=D4279)*(宿舍收费标准!$C$2:$C$119=F4279)),宿舍收费标准!$D$2:$D$119))</f>
        <v>#NAME?</v>
      </c>
      <c r="H4279" s="10"/>
      <c r="I4279" s="10"/>
      <c r="J4279" s="10"/>
      <c r="K4279" s="10"/>
      <c r="L4279" s="8"/>
      <c r="M4279" s="9" t="e">
        <f t="shared" ca="1" si="132"/>
        <v>#NAME?</v>
      </c>
      <c r="N4279" s="11" t="e">
        <f t="shared" ca="1" si="133"/>
        <v>#NAME?</v>
      </c>
    </row>
    <row r="4280" spans="1:14" x14ac:dyDescent="0.2">
      <c r="A4280" s="10"/>
      <c r="B4280" s="10"/>
      <c r="C4280" s="10"/>
      <c r="D4280" s="10"/>
      <c r="E4280" s="10"/>
      <c r="F4280" s="8"/>
      <c r="G4280" s="11" t="e">
        <f ca="1">_xlfn.IFS(OR(F4280="",D4280=""),"",FIND(C4280,D4280,1)=1,LOOKUP(1,0/((宿舍收费标准!$B$2:$B$119=D4280)*(宿舍收费标准!$C$2:$C$119=F4280)),宿舍收费标准!$D$2:$D$119))</f>
        <v>#NAME?</v>
      </c>
      <c r="H4280" s="10"/>
      <c r="I4280" s="10"/>
      <c r="J4280" s="10"/>
      <c r="K4280" s="10"/>
      <c r="L4280" s="8"/>
      <c r="M4280" s="9" t="e">
        <f t="shared" ca="1" si="132"/>
        <v>#NAME?</v>
      </c>
      <c r="N4280" s="11" t="e">
        <f t="shared" ca="1" si="133"/>
        <v>#NAME?</v>
      </c>
    </row>
    <row r="4281" spans="1:14" x14ac:dyDescent="0.2">
      <c r="A4281" s="10"/>
      <c r="B4281" s="10"/>
      <c r="C4281" s="10"/>
      <c r="D4281" s="10"/>
      <c r="E4281" s="10"/>
      <c r="F4281" s="8"/>
      <c r="G4281" s="11" t="e">
        <f ca="1">_xlfn.IFS(OR(F4281="",D4281=""),"",FIND(C4281,D4281,1)=1,LOOKUP(1,0/((宿舍收费标准!$B$2:$B$119=D4281)*(宿舍收费标准!$C$2:$C$119=F4281)),宿舍收费标准!$D$2:$D$119))</f>
        <v>#NAME?</v>
      </c>
      <c r="H4281" s="10"/>
      <c r="I4281" s="10"/>
      <c r="J4281" s="10"/>
      <c r="K4281" s="10"/>
      <c r="L4281" s="8"/>
      <c r="M4281" s="9" t="e">
        <f t="shared" ca="1" si="132"/>
        <v>#NAME?</v>
      </c>
      <c r="N4281" s="11" t="e">
        <f t="shared" ca="1" si="133"/>
        <v>#NAME?</v>
      </c>
    </row>
    <row r="4282" spans="1:14" x14ac:dyDescent="0.2">
      <c r="A4282" s="10"/>
      <c r="B4282" s="10"/>
      <c r="C4282" s="10"/>
      <c r="D4282" s="10"/>
      <c r="E4282" s="10"/>
      <c r="F4282" s="8"/>
      <c r="G4282" s="11" t="e">
        <f ca="1">_xlfn.IFS(OR(F4282="",D4282=""),"",FIND(C4282,D4282,1)=1,LOOKUP(1,0/((宿舍收费标准!$B$2:$B$119=D4282)*(宿舍收费标准!$C$2:$C$119=F4282)),宿舍收费标准!$D$2:$D$119))</f>
        <v>#NAME?</v>
      </c>
      <c r="H4282" s="10"/>
      <c r="I4282" s="10"/>
      <c r="J4282" s="10"/>
      <c r="K4282" s="10"/>
      <c r="L4282" s="8"/>
      <c r="M4282" s="9" t="e">
        <f t="shared" ca="1" si="132"/>
        <v>#NAME?</v>
      </c>
      <c r="N4282" s="11" t="e">
        <f t="shared" ca="1" si="133"/>
        <v>#NAME?</v>
      </c>
    </row>
    <row r="4283" spans="1:14" x14ac:dyDescent="0.2">
      <c r="A4283" s="10"/>
      <c r="B4283" s="10"/>
      <c r="C4283" s="10"/>
      <c r="D4283" s="10"/>
      <c r="E4283" s="10"/>
      <c r="F4283" s="8"/>
      <c r="G4283" s="11" t="e">
        <f ca="1">_xlfn.IFS(OR(F4283="",D4283=""),"",FIND(C4283,D4283,1)=1,LOOKUP(1,0/((宿舍收费标准!$B$2:$B$119=D4283)*(宿舍收费标准!$C$2:$C$119=F4283)),宿舍收费标准!$D$2:$D$119))</f>
        <v>#NAME?</v>
      </c>
      <c r="H4283" s="10"/>
      <c r="I4283" s="10"/>
      <c r="J4283" s="10"/>
      <c r="K4283" s="10"/>
      <c r="L4283" s="8"/>
      <c r="M4283" s="9" t="e">
        <f t="shared" ca="1" si="132"/>
        <v>#NAME?</v>
      </c>
      <c r="N4283" s="11" t="e">
        <f t="shared" ca="1" si="133"/>
        <v>#NAME?</v>
      </c>
    </row>
    <row r="4284" spans="1:14" x14ac:dyDescent="0.2">
      <c r="A4284" s="10"/>
      <c r="B4284" s="10"/>
      <c r="C4284" s="10"/>
      <c r="D4284" s="10"/>
      <c r="E4284" s="10"/>
      <c r="F4284" s="8"/>
      <c r="G4284" s="11" t="e">
        <f ca="1">_xlfn.IFS(OR(F4284="",D4284=""),"",FIND(C4284,D4284,1)=1,LOOKUP(1,0/((宿舍收费标准!$B$2:$B$119=D4284)*(宿舍收费标准!$C$2:$C$119=F4284)),宿舍收费标准!$D$2:$D$119))</f>
        <v>#NAME?</v>
      </c>
      <c r="H4284" s="10"/>
      <c r="I4284" s="10"/>
      <c r="J4284" s="10"/>
      <c r="K4284" s="10"/>
      <c r="L4284" s="8"/>
      <c r="M4284" s="9" t="e">
        <f t="shared" ca="1" si="132"/>
        <v>#NAME?</v>
      </c>
      <c r="N4284" s="11" t="e">
        <f t="shared" ca="1" si="133"/>
        <v>#NAME?</v>
      </c>
    </row>
    <row r="4285" spans="1:14" x14ac:dyDescent="0.2">
      <c r="A4285" s="10"/>
      <c r="B4285" s="10"/>
      <c r="C4285" s="10"/>
      <c r="D4285" s="10"/>
      <c r="E4285" s="10"/>
      <c r="F4285" s="8"/>
      <c r="G4285" s="11" t="e">
        <f ca="1">_xlfn.IFS(OR(F4285="",D4285=""),"",FIND(C4285,D4285,1)=1,LOOKUP(1,0/((宿舍收费标准!$B$2:$B$119=D4285)*(宿舍收费标准!$C$2:$C$119=F4285)),宿舍收费标准!$D$2:$D$119))</f>
        <v>#NAME?</v>
      </c>
      <c r="H4285" s="10"/>
      <c r="I4285" s="10"/>
      <c r="J4285" s="10"/>
      <c r="K4285" s="10"/>
      <c r="L4285" s="8"/>
      <c r="M4285" s="9" t="e">
        <f t="shared" ca="1" si="132"/>
        <v>#NAME?</v>
      </c>
      <c r="N4285" s="11" t="e">
        <f t="shared" ca="1" si="133"/>
        <v>#NAME?</v>
      </c>
    </row>
    <row r="4286" spans="1:14" x14ac:dyDescent="0.2">
      <c r="A4286" s="10"/>
      <c r="B4286" s="10"/>
      <c r="C4286" s="10"/>
      <c r="D4286" s="10"/>
      <c r="E4286" s="10"/>
      <c r="F4286" s="8"/>
      <c r="G4286" s="11" t="e">
        <f ca="1">_xlfn.IFS(OR(F4286="",D4286=""),"",FIND(C4286,D4286,1)=1,LOOKUP(1,0/((宿舍收费标准!$B$2:$B$119=D4286)*(宿舍收费标准!$C$2:$C$119=F4286)),宿舍收费标准!$D$2:$D$119))</f>
        <v>#NAME?</v>
      </c>
      <c r="H4286" s="10"/>
      <c r="I4286" s="10"/>
      <c r="J4286" s="10"/>
      <c r="K4286" s="10"/>
      <c r="L4286" s="8"/>
      <c r="M4286" s="9" t="e">
        <f t="shared" ca="1" si="132"/>
        <v>#NAME?</v>
      </c>
      <c r="N4286" s="11" t="e">
        <f t="shared" ca="1" si="133"/>
        <v>#NAME?</v>
      </c>
    </row>
    <row r="4287" spans="1:14" x14ac:dyDescent="0.2">
      <c r="A4287" s="10"/>
      <c r="B4287" s="10"/>
      <c r="C4287" s="10"/>
      <c r="D4287" s="10"/>
      <c r="E4287" s="10"/>
      <c r="F4287" s="8"/>
      <c r="G4287" s="11" t="e">
        <f ca="1">_xlfn.IFS(OR(F4287="",D4287=""),"",FIND(C4287,D4287,1)=1,LOOKUP(1,0/((宿舍收费标准!$B$2:$B$119=D4287)*(宿舍收费标准!$C$2:$C$119=F4287)),宿舍收费标准!$D$2:$D$119))</f>
        <v>#NAME?</v>
      </c>
      <c r="H4287" s="10"/>
      <c r="I4287" s="10"/>
      <c r="J4287" s="10"/>
      <c r="K4287" s="10"/>
      <c r="L4287" s="8"/>
      <c r="M4287" s="9" t="e">
        <f t="shared" ca="1" si="132"/>
        <v>#NAME?</v>
      </c>
      <c r="N4287" s="11" t="e">
        <f t="shared" ca="1" si="133"/>
        <v>#NAME?</v>
      </c>
    </row>
    <row r="4288" spans="1:14" x14ac:dyDescent="0.2">
      <c r="A4288" s="10"/>
      <c r="B4288" s="10"/>
      <c r="C4288" s="10"/>
      <c r="D4288" s="10"/>
      <c r="E4288" s="10"/>
      <c r="F4288" s="8"/>
      <c r="G4288" s="11" t="e">
        <f ca="1">_xlfn.IFS(OR(F4288="",D4288=""),"",FIND(C4288,D4288,1)=1,LOOKUP(1,0/((宿舍收费标准!$B$2:$B$119=D4288)*(宿舍收费标准!$C$2:$C$119=F4288)),宿舍收费标准!$D$2:$D$119))</f>
        <v>#NAME?</v>
      </c>
      <c r="H4288" s="10"/>
      <c r="I4288" s="10"/>
      <c r="J4288" s="10"/>
      <c r="K4288" s="10"/>
      <c r="L4288" s="8"/>
      <c r="M4288" s="9" t="e">
        <f t="shared" ca="1" si="132"/>
        <v>#NAME?</v>
      </c>
      <c r="N4288" s="11" t="e">
        <f t="shared" ca="1" si="133"/>
        <v>#NAME?</v>
      </c>
    </row>
    <row r="4289" spans="1:14" x14ac:dyDescent="0.2">
      <c r="A4289" s="10"/>
      <c r="B4289" s="10"/>
      <c r="C4289" s="10"/>
      <c r="D4289" s="10"/>
      <c r="E4289" s="10"/>
      <c r="F4289" s="8"/>
      <c r="G4289" s="11" t="e">
        <f ca="1">_xlfn.IFS(OR(F4289="",D4289=""),"",FIND(C4289,D4289,1)=1,LOOKUP(1,0/((宿舍收费标准!$B$2:$B$119=D4289)*(宿舍收费标准!$C$2:$C$119=F4289)),宿舍收费标准!$D$2:$D$119))</f>
        <v>#NAME?</v>
      </c>
      <c r="H4289" s="10"/>
      <c r="I4289" s="10"/>
      <c r="J4289" s="10"/>
      <c r="K4289" s="10"/>
      <c r="L4289" s="8"/>
      <c r="M4289" s="9" t="e">
        <f t="shared" ca="1" si="132"/>
        <v>#NAME?</v>
      </c>
      <c r="N4289" s="11" t="e">
        <f t="shared" ca="1" si="133"/>
        <v>#NAME?</v>
      </c>
    </row>
    <row r="4290" spans="1:14" x14ac:dyDescent="0.2">
      <c r="A4290" s="10"/>
      <c r="B4290" s="10"/>
      <c r="C4290" s="10"/>
      <c r="D4290" s="10"/>
      <c r="E4290" s="10"/>
      <c r="F4290" s="8"/>
      <c r="G4290" s="11" t="e">
        <f ca="1">_xlfn.IFS(OR(F4290="",D4290=""),"",FIND(C4290,D4290,1)=1,LOOKUP(1,0/((宿舍收费标准!$B$2:$B$119=D4290)*(宿舍收费标准!$C$2:$C$119=F4290)),宿舍收费标准!$D$2:$D$119))</f>
        <v>#NAME?</v>
      </c>
      <c r="H4290" s="10"/>
      <c r="I4290" s="10"/>
      <c r="J4290" s="10"/>
      <c r="K4290" s="10"/>
      <c r="L4290" s="8"/>
      <c r="M4290" s="9" t="e">
        <f t="shared" ca="1" si="132"/>
        <v>#NAME?</v>
      </c>
      <c r="N4290" s="11" t="e">
        <f t="shared" ca="1" si="133"/>
        <v>#NAME?</v>
      </c>
    </row>
    <row r="4291" spans="1:14" x14ac:dyDescent="0.2">
      <c r="A4291" s="10"/>
      <c r="B4291" s="10"/>
      <c r="C4291" s="10"/>
      <c r="D4291" s="10"/>
      <c r="E4291" s="10"/>
      <c r="F4291" s="8"/>
      <c r="G4291" s="11" t="e">
        <f ca="1">_xlfn.IFS(OR(F4291="",D4291=""),"",FIND(C4291,D4291,1)=1,LOOKUP(1,0/((宿舍收费标准!$B$2:$B$119=D4291)*(宿舍收费标准!$C$2:$C$119=F4291)),宿舍收费标准!$D$2:$D$119))</f>
        <v>#NAME?</v>
      </c>
      <c r="H4291" s="10"/>
      <c r="I4291" s="10"/>
      <c r="J4291" s="10"/>
      <c r="K4291" s="10"/>
      <c r="L4291" s="8"/>
      <c r="M4291" s="9" t="e">
        <f t="shared" ca="1" si="132"/>
        <v>#NAME?</v>
      </c>
      <c r="N4291" s="11" t="e">
        <f t="shared" ca="1" si="133"/>
        <v>#NAME?</v>
      </c>
    </row>
    <row r="4292" spans="1:14" x14ac:dyDescent="0.2">
      <c r="A4292" s="10"/>
      <c r="B4292" s="10"/>
      <c r="C4292" s="10"/>
      <c r="D4292" s="10"/>
      <c r="E4292" s="10"/>
      <c r="F4292" s="8"/>
      <c r="G4292" s="11" t="e">
        <f ca="1">_xlfn.IFS(OR(F4292="",D4292=""),"",FIND(C4292,D4292,1)=1,LOOKUP(1,0/((宿舍收费标准!$B$2:$B$119=D4292)*(宿舍收费标准!$C$2:$C$119=F4292)),宿舍收费标准!$D$2:$D$119))</f>
        <v>#NAME?</v>
      </c>
      <c r="H4292" s="10"/>
      <c r="I4292" s="10"/>
      <c r="J4292" s="10"/>
      <c r="K4292" s="10"/>
      <c r="L4292" s="8"/>
      <c r="M4292" s="9" t="e">
        <f t="shared" ca="1" si="132"/>
        <v>#NAME?</v>
      </c>
      <c r="N4292" s="11" t="e">
        <f t="shared" ca="1" si="133"/>
        <v>#NAME?</v>
      </c>
    </row>
    <row r="4293" spans="1:14" x14ac:dyDescent="0.2">
      <c r="A4293" s="10"/>
      <c r="B4293" s="10"/>
      <c r="C4293" s="10"/>
      <c r="D4293" s="10"/>
      <c r="E4293" s="10"/>
      <c r="F4293" s="8"/>
      <c r="G4293" s="11" t="e">
        <f ca="1">_xlfn.IFS(OR(F4293="",D4293=""),"",FIND(C4293,D4293,1)=1,LOOKUP(1,0/((宿舍收费标准!$B$2:$B$119=D4293)*(宿舍收费标准!$C$2:$C$119=F4293)),宿舍收费标准!$D$2:$D$119))</f>
        <v>#NAME?</v>
      </c>
      <c r="H4293" s="10"/>
      <c r="I4293" s="10"/>
      <c r="J4293" s="10"/>
      <c r="K4293" s="10"/>
      <c r="L4293" s="8"/>
      <c r="M4293" s="9" t="e">
        <f t="shared" ca="1" si="132"/>
        <v>#NAME?</v>
      </c>
      <c r="N4293" s="11" t="e">
        <f t="shared" ca="1" si="133"/>
        <v>#NAME?</v>
      </c>
    </row>
    <row r="4294" spans="1:14" x14ac:dyDescent="0.2">
      <c r="A4294" s="10"/>
      <c r="B4294" s="10"/>
      <c r="C4294" s="10"/>
      <c r="D4294" s="10"/>
      <c r="E4294" s="10"/>
      <c r="F4294" s="8"/>
      <c r="G4294" s="11" t="e">
        <f ca="1">_xlfn.IFS(OR(F4294="",D4294=""),"",FIND(C4294,D4294,1)=1,LOOKUP(1,0/((宿舍收费标准!$B$2:$B$119=D4294)*(宿舍收费标准!$C$2:$C$119=F4294)),宿舍收费标准!$D$2:$D$119))</f>
        <v>#NAME?</v>
      </c>
      <c r="H4294" s="10"/>
      <c r="I4294" s="10"/>
      <c r="J4294" s="10"/>
      <c r="K4294" s="10"/>
      <c r="L4294" s="8"/>
      <c r="M4294" s="9" t="e">
        <f t="shared" ca="1" si="132"/>
        <v>#NAME?</v>
      </c>
      <c r="N4294" s="11" t="e">
        <f t="shared" ca="1" si="133"/>
        <v>#NAME?</v>
      </c>
    </row>
    <row r="4295" spans="1:14" x14ac:dyDescent="0.2">
      <c r="A4295" s="10"/>
      <c r="B4295" s="10"/>
      <c r="C4295" s="10"/>
      <c r="D4295" s="10"/>
      <c r="E4295" s="10"/>
      <c r="F4295" s="8"/>
      <c r="G4295" s="11" t="e">
        <f ca="1">_xlfn.IFS(OR(F4295="",D4295=""),"",FIND(C4295,D4295,1)=1,LOOKUP(1,0/((宿舍收费标准!$B$2:$B$119=D4295)*(宿舍收费标准!$C$2:$C$119=F4295)),宿舍收费标准!$D$2:$D$119))</f>
        <v>#NAME?</v>
      </c>
      <c r="H4295" s="10"/>
      <c r="I4295" s="10"/>
      <c r="J4295" s="10"/>
      <c r="K4295" s="10"/>
      <c r="L4295" s="8"/>
      <c r="M4295" s="9" t="e">
        <f t="shared" ref="M4295:M4358" ca="1" si="134">_xlfn.IFS(AND(H4295="",I4295="",J4295="",K4295="",L4295=""),"",OR(H4295&lt;&gt;"",I4295&lt;&gt;"",J4295&lt;&gt;"",K4295&lt;&gt;"",L4295&lt;&gt;""),SUM(_xlfn.IFS(AND(H4295&gt;=16,H4295&lt;=31),1,AND(H4295&gt;=1,H4295&lt;=15),0.5,H4295=0,0),_xlfn.IFS(AND(I4295&gt;=16,I4295&lt;=31),1,AND(I4295&gt;=1,I4295&lt;=15),0.5,I4295=0,0),_xlfn.IFS(AND(J4295&gt;=16,J4295&lt;=31),1,AND(J4295&gt;=1,J4295&lt;=15),0.5,J4295=0,0),_xlfn.IFS(AND(K4295&gt;=16,K4295&lt;=31),1,AND(K4295&gt;=1,K4295&lt;=15),0.5,K4295=0,0),_xlfn.IFS(AND(L4295&gt;=16,L4295&lt;=31),1,AND(L4295&gt;=1,L4295&lt;=15),0.5,L4295=0,0)))</f>
        <v>#NAME?</v>
      </c>
      <c r="N4295" s="11" t="e">
        <f t="shared" ref="N4295:N4358" ca="1" si="135">_xlfn.IFS(M4295="","",M4295&lt;&gt;"",G4295/2-G4295/10*M4295)</f>
        <v>#NAME?</v>
      </c>
    </row>
    <row r="4296" spans="1:14" x14ac:dyDescent="0.2">
      <c r="A4296" s="10"/>
      <c r="B4296" s="10"/>
      <c r="C4296" s="10"/>
      <c r="D4296" s="10"/>
      <c r="E4296" s="10"/>
      <c r="F4296" s="8"/>
      <c r="G4296" s="11" t="e">
        <f ca="1">_xlfn.IFS(OR(F4296="",D4296=""),"",FIND(C4296,D4296,1)=1,LOOKUP(1,0/((宿舍收费标准!$B$2:$B$119=D4296)*(宿舍收费标准!$C$2:$C$119=F4296)),宿舍收费标准!$D$2:$D$119))</f>
        <v>#NAME?</v>
      </c>
      <c r="H4296" s="10"/>
      <c r="I4296" s="10"/>
      <c r="J4296" s="10"/>
      <c r="K4296" s="10"/>
      <c r="L4296" s="8"/>
      <c r="M4296" s="9" t="e">
        <f t="shared" ca="1" si="134"/>
        <v>#NAME?</v>
      </c>
      <c r="N4296" s="11" t="e">
        <f t="shared" ca="1" si="135"/>
        <v>#NAME?</v>
      </c>
    </row>
    <row r="4297" spans="1:14" x14ac:dyDescent="0.2">
      <c r="A4297" s="10"/>
      <c r="B4297" s="10"/>
      <c r="C4297" s="10"/>
      <c r="D4297" s="10"/>
      <c r="E4297" s="10"/>
      <c r="F4297" s="8"/>
      <c r="G4297" s="11" t="e">
        <f ca="1">_xlfn.IFS(OR(F4297="",D4297=""),"",FIND(C4297,D4297,1)=1,LOOKUP(1,0/((宿舍收费标准!$B$2:$B$119=D4297)*(宿舍收费标准!$C$2:$C$119=F4297)),宿舍收费标准!$D$2:$D$119))</f>
        <v>#NAME?</v>
      </c>
      <c r="H4297" s="10"/>
      <c r="I4297" s="10"/>
      <c r="J4297" s="10"/>
      <c r="K4297" s="10"/>
      <c r="L4297" s="8"/>
      <c r="M4297" s="9" t="e">
        <f t="shared" ca="1" si="134"/>
        <v>#NAME?</v>
      </c>
      <c r="N4297" s="11" t="e">
        <f t="shared" ca="1" si="135"/>
        <v>#NAME?</v>
      </c>
    </row>
    <row r="4298" spans="1:14" x14ac:dyDescent="0.2">
      <c r="A4298" s="10"/>
      <c r="B4298" s="10"/>
      <c r="C4298" s="10"/>
      <c r="D4298" s="10"/>
      <c r="E4298" s="10"/>
      <c r="F4298" s="8"/>
      <c r="G4298" s="11" t="e">
        <f ca="1">_xlfn.IFS(OR(F4298="",D4298=""),"",FIND(C4298,D4298,1)=1,LOOKUP(1,0/((宿舍收费标准!$B$2:$B$119=D4298)*(宿舍收费标准!$C$2:$C$119=F4298)),宿舍收费标准!$D$2:$D$119))</f>
        <v>#NAME?</v>
      </c>
      <c r="H4298" s="10"/>
      <c r="I4298" s="10"/>
      <c r="J4298" s="10"/>
      <c r="K4298" s="10"/>
      <c r="L4298" s="8"/>
      <c r="M4298" s="9" t="e">
        <f t="shared" ca="1" si="134"/>
        <v>#NAME?</v>
      </c>
      <c r="N4298" s="11" t="e">
        <f t="shared" ca="1" si="135"/>
        <v>#NAME?</v>
      </c>
    </row>
    <row r="4299" spans="1:14" x14ac:dyDescent="0.2">
      <c r="A4299" s="10"/>
      <c r="B4299" s="10"/>
      <c r="C4299" s="10"/>
      <c r="D4299" s="10"/>
      <c r="E4299" s="10"/>
      <c r="F4299" s="8"/>
      <c r="G4299" s="11" t="e">
        <f ca="1">_xlfn.IFS(OR(F4299="",D4299=""),"",FIND(C4299,D4299,1)=1,LOOKUP(1,0/((宿舍收费标准!$B$2:$B$119=D4299)*(宿舍收费标准!$C$2:$C$119=F4299)),宿舍收费标准!$D$2:$D$119))</f>
        <v>#NAME?</v>
      </c>
      <c r="H4299" s="10"/>
      <c r="I4299" s="10"/>
      <c r="J4299" s="10"/>
      <c r="K4299" s="10"/>
      <c r="L4299" s="8"/>
      <c r="M4299" s="9" t="e">
        <f t="shared" ca="1" si="134"/>
        <v>#NAME?</v>
      </c>
      <c r="N4299" s="11" t="e">
        <f t="shared" ca="1" si="135"/>
        <v>#NAME?</v>
      </c>
    </row>
    <row r="4300" spans="1:14" x14ac:dyDescent="0.2">
      <c r="A4300" s="10"/>
      <c r="B4300" s="10"/>
      <c r="C4300" s="10"/>
      <c r="D4300" s="10"/>
      <c r="E4300" s="10"/>
      <c r="F4300" s="8"/>
      <c r="G4300" s="11" t="e">
        <f ca="1">_xlfn.IFS(OR(F4300="",D4300=""),"",FIND(C4300,D4300,1)=1,LOOKUP(1,0/((宿舍收费标准!$B$2:$B$119=D4300)*(宿舍收费标准!$C$2:$C$119=F4300)),宿舍收费标准!$D$2:$D$119))</f>
        <v>#NAME?</v>
      </c>
      <c r="H4300" s="10"/>
      <c r="I4300" s="10"/>
      <c r="J4300" s="10"/>
      <c r="K4300" s="10"/>
      <c r="L4300" s="8"/>
      <c r="M4300" s="9" t="e">
        <f t="shared" ca="1" si="134"/>
        <v>#NAME?</v>
      </c>
      <c r="N4300" s="11" t="e">
        <f t="shared" ca="1" si="135"/>
        <v>#NAME?</v>
      </c>
    </row>
    <row r="4301" spans="1:14" x14ac:dyDescent="0.2">
      <c r="A4301" s="10"/>
      <c r="B4301" s="10"/>
      <c r="C4301" s="10"/>
      <c r="D4301" s="10"/>
      <c r="E4301" s="10"/>
      <c r="F4301" s="8"/>
      <c r="G4301" s="11" t="e">
        <f ca="1">_xlfn.IFS(OR(F4301="",D4301=""),"",FIND(C4301,D4301,1)=1,LOOKUP(1,0/((宿舍收费标准!$B$2:$B$119=D4301)*(宿舍收费标准!$C$2:$C$119=F4301)),宿舍收费标准!$D$2:$D$119))</f>
        <v>#NAME?</v>
      </c>
      <c r="H4301" s="10"/>
      <c r="I4301" s="10"/>
      <c r="J4301" s="10"/>
      <c r="K4301" s="10"/>
      <c r="L4301" s="8"/>
      <c r="M4301" s="9" t="e">
        <f t="shared" ca="1" si="134"/>
        <v>#NAME?</v>
      </c>
      <c r="N4301" s="11" t="e">
        <f t="shared" ca="1" si="135"/>
        <v>#NAME?</v>
      </c>
    </row>
    <row r="4302" spans="1:14" x14ac:dyDescent="0.2">
      <c r="A4302" s="10"/>
      <c r="B4302" s="10"/>
      <c r="C4302" s="10"/>
      <c r="D4302" s="10"/>
      <c r="E4302" s="10"/>
      <c r="F4302" s="8"/>
      <c r="G4302" s="11" t="e">
        <f ca="1">_xlfn.IFS(OR(F4302="",D4302=""),"",FIND(C4302,D4302,1)=1,LOOKUP(1,0/((宿舍收费标准!$B$2:$B$119=D4302)*(宿舍收费标准!$C$2:$C$119=F4302)),宿舍收费标准!$D$2:$D$119))</f>
        <v>#NAME?</v>
      </c>
      <c r="H4302" s="10"/>
      <c r="I4302" s="10"/>
      <c r="J4302" s="10"/>
      <c r="K4302" s="10"/>
      <c r="L4302" s="8"/>
      <c r="M4302" s="9" t="e">
        <f t="shared" ca="1" si="134"/>
        <v>#NAME?</v>
      </c>
      <c r="N4302" s="11" t="e">
        <f t="shared" ca="1" si="135"/>
        <v>#NAME?</v>
      </c>
    </row>
    <row r="4303" spans="1:14" x14ac:dyDescent="0.2">
      <c r="A4303" s="10"/>
      <c r="B4303" s="10"/>
      <c r="C4303" s="10"/>
      <c r="D4303" s="10"/>
      <c r="E4303" s="10"/>
      <c r="F4303" s="8"/>
      <c r="G4303" s="11" t="e">
        <f ca="1">_xlfn.IFS(OR(F4303="",D4303=""),"",FIND(C4303,D4303,1)=1,LOOKUP(1,0/((宿舍收费标准!$B$2:$B$119=D4303)*(宿舍收费标准!$C$2:$C$119=F4303)),宿舍收费标准!$D$2:$D$119))</f>
        <v>#NAME?</v>
      </c>
      <c r="H4303" s="10"/>
      <c r="I4303" s="10"/>
      <c r="J4303" s="10"/>
      <c r="K4303" s="10"/>
      <c r="L4303" s="8"/>
      <c r="M4303" s="9" t="e">
        <f t="shared" ca="1" si="134"/>
        <v>#NAME?</v>
      </c>
      <c r="N4303" s="11" t="e">
        <f t="shared" ca="1" si="135"/>
        <v>#NAME?</v>
      </c>
    </row>
    <row r="4304" spans="1:14" x14ac:dyDescent="0.2">
      <c r="A4304" s="10"/>
      <c r="B4304" s="10"/>
      <c r="C4304" s="10"/>
      <c r="D4304" s="10"/>
      <c r="E4304" s="10"/>
      <c r="F4304" s="8"/>
      <c r="G4304" s="11" t="e">
        <f ca="1">_xlfn.IFS(OR(F4304="",D4304=""),"",FIND(C4304,D4304,1)=1,LOOKUP(1,0/((宿舍收费标准!$B$2:$B$119=D4304)*(宿舍收费标准!$C$2:$C$119=F4304)),宿舍收费标准!$D$2:$D$119))</f>
        <v>#NAME?</v>
      </c>
      <c r="H4304" s="10"/>
      <c r="I4304" s="10"/>
      <c r="J4304" s="10"/>
      <c r="K4304" s="10"/>
      <c r="L4304" s="8"/>
      <c r="M4304" s="9" t="e">
        <f t="shared" ca="1" si="134"/>
        <v>#NAME?</v>
      </c>
      <c r="N4304" s="11" t="e">
        <f t="shared" ca="1" si="135"/>
        <v>#NAME?</v>
      </c>
    </row>
    <row r="4305" spans="1:14" x14ac:dyDescent="0.2">
      <c r="A4305" s="10"/>
      <c r="B4305" s="10"/>
      <c r="C4305" s="10"/>
      <c r="D4305" s="10"/>
      <c r="E4305" s="10"/>
      <c r="F4305" s="8"/>
      <c r="G4305" s="11" t="e">
        <f ca="1">_xlfn.IFS(OR(F4305="",D4305=""),"",FIND(C4305,D4305,1)=1,LOOKUP(1,0/((宿舍收费标准!$B$2:$B$119=D4305)*(宿舍收费标准!$C$2:$C$119=F4305)),宿舍收费标准!$D$2:$D$119))</f>
        <v>#NAME?</v>
      </c>
      <c r="H4305" s="10"/>
      <c r="I4305" s="10"/>
      <c r="J4305" s="10"/>
      <c r="K4305" s="10"/>
      <c r="L4305" s="8"/>
      <c r="M4305" s="9" t="e">
        <f t="shared" ca="1" si="134"/>
        <v>#NAME?</v>
      </c>
      <c r="N4305" s="11" t="e">
        <f t="shared" ca="1" si="135"/>
        <v>#NAME?</v>
      </c>
    </row>
    <row r="4306" spans="1:14" x14ac:dyDescent="0.2">
      <c r="A4306" s="10"/>
      <c r="B4306" s="10"/>
      <c r="C4306" s="10"/>
      <c r="D4306" s="10"/>
      <c r="E4306" s="10"/>
      <c r="F4306" s="8"/>
      <c r="G4306" s="11" t="e">
        <f ca="1">_xlfn.IFS(OR(F4306="",D4306=""),"",FIND(C4306,D4306,1)=1,LOOKUP(1,0/((宿舍收费标准!$B$2:$B$119=D4306)*(宿舍收费标准!$C$2:$C$119=F4306)),宿舍收费标准!$D$2:$D$119))</f>
        <v>#NAME?</v>
      </c>
      <c r="H4306" s="10"/>
      <c r="I4306" s="10"/>
      <c r="J4306" s="10"/>
      <c r="K4306" s="10"/>
      <c r="L4306" s="8"/>
      <c r="M4306" s="9" t="e">
        <f t="shared" ca="1" si="134"/>
        <v>#NAME?</v>
      </c>
      <c r="N4306" s="11" t="e">
        <f t="shared" ca="1" si="135"/>
        <v>#NAME?</v>
      </c>
    </row>
    <row r="4307" spans="1:14" x14ac:dyDescent="0.2">
      <c r="A4307" s="10"/>
      <c r="B4307" s="10"/>
      <c r="C4307" s="10"/>
      <c r="D4307" s="10"/>
      <c r="E4307" s="10"/>
      <c r="F4307" s="8"/>
      <c r="G4307" s="11" t="e">
        <f ca="1">_xlfn.IFS(OR(F4307="",D4307=""),"",FIND(C4307,D4307,1)=1,LOOKUP(1,0/((宿舍收费标准!$B$2:$B$119=D4307)*(宿舍收费标准!$C$2:$C$119=F4307)),宿舍收费标准!$D$2:$D$119))</f>
        <v>#NAME?</v>
      </c>
      <c r="H4307" s="10"/>
      <c r="I4307" s="10"/>
      <c r="J4307" s="10"/>
      <c r="K4307" s="10"/>
      <c r="L4307" s="8"/>
      <c r="M4307" s="9" t="e">
        <f t="shared" ca="1" si="134"/>
        <v>#NAME?</v>
      </c>
      <c r="N4307" s="11" t="e">
        <f t="shared" ca="1" si="135"/>
        <v>#NAME?</v>
      </c>
    </row>
    <row r="4308" spans="1:14" x14ac:dyDescent="0.2">
      <c r="A4308" s="10"/>
      <c r="B4308" s="10"/>
      <c r="C4308" s="10"/>
      <c r="D4308" s="10"/>
      <c r="E4308" s="10"/>
      <c r="F4308" s="8"/>
      <c r="G4308" s="11" t="e">
        <f ca="1">_xlfn.IFS(OR(F4308="",D4308=""),"",FIND(C4308,D4308,1)=1,LOOKUP(1,0/((宿舍收费标准!$B$2:$B$119=D4308)*(宿舍收费标准!$C$2:$C$119=F4308)),宿舍收费标准!$D$2:$D$119))</f>
        <v>#NAME?</v>
      </c>
      <c r="H4308" s="10"/>
      <c r="I4308" s="10"/>
      <c r="J4308" s="10"/>
      <c r="K4308" s="10"/>
      <c r="L4308" s="8"/>
      <c r="M4308" s="9" t="e">
        <f t="shared" ca="1" si="134"/>
        <v>#NAME?</v>
      </c>
      <c r="N4308" s="11" t="e">
        <f t="shared" ca="1" si="135"/>
        <v>#NAME?</v>
      </c>
    </row>
    <row r="4309" spans="1:14" x14ac:dyDescent="0.2">
      <c r="A4309" s="10"/>
      <c r="B4309" s="10"/>
      <c r="C4309" s="10"/>
      <c r="D4309" s="10"/>
      <c r="E4309" s="10"/>
      <c r="F4309" s="8"/>
      <c r="G4309" s="11" t="e">
        <f ca="1">_xlfn.IFS(OR(F4309="",D4309=""),"",FIND(C4309,D4309,1)=1,LOOKUP(1,0/((宿舍收费标准!$B$2:$B$119=D4309)*(宿舍收费标准!$C$2:$C$119=F4309)),宿舍收费标准!$D$2:$D$119))</f>
        <v>#NAME?</v>
      </c>
      <c r="H4309" s="10"/>
      <c r="I4309" s="10"/>
      <c r="J4309" s="10"/>
      <c r="K4309" s="10"/>
      <c r="L4309" s="8"/>
      <c r="M4309" s="9" t="e">
        <f t="shared" ca="1" si="134"/>
        <v>#NAME?</v>
      </c>
      <c r="N4309" s="11" t="e">
        <f t="shared" ca="1" si="135"/>
        <v>#NAME?</v>
      </c>
    </row>
    <row r="4310" spans="1:14" x14ac:dyDescent="0.2">
      <c r="A4310" s="10"/>
      <c r="B4310" s="10"/>
      <c r="C4310" s="10"/>
      <c r="D4310" s="10"/>
      <c r="E4310" s="10"/>
      <c r="F4310" s="8"/>
      <c r="G4310" s="11" t="e">
        <f ca="1">_xlfn.IFS(OR(F4310="",D4310=""),"",FIND(C4310,D4310,1)=1,LOOKUP(1,0/((宿舍收费标准!$B$2:$B$119=D4310)*(宿舍收费标准!$C$2:$C$119=F4310)),宿舍收费标准!$D$2:$D$119))</f>
        <v>#NAME?</v>
      </c>
      <c r="H4310" s="10"/>
      <c r="I4310" s="10"/>
      <c r="J4310" s="10"/>
      <c r="K4310" s="10"/>
      <c r="L4310" s="8"/>
      <c r="M4310" s="9" t="e">
        <f t="shared" ca="1" si="134"/>
        <v>#NAME?</v>
      </c>
      <c r="N4310" s="11" t="e">
        <f t="shared" ca="1" si="135"/>
        <v>#NAME?</v>
      </c>
    </row>
    <row r="4311" spans="1:14" x14ac:dyDescent="0.2">
      <c r="A4311" s="10"/>
      <c r="B4311" s="10"/>
      <c r="C4311" s="10"/>
      <c r="D4311" s="10"/>
      <c r="E4311" s="10"/>
      <c r="F4311" s="8"/>
      <c r="G4311" s="11" t="e">
        <f ca="1">_xlfn.IFS(OR(F4311="",D4311=""),"",FIND(C4311,D4311,1)=1,LOOKUP(1,0/((宿舍收费标准!$B$2:$B$119=D4311)*(宿舍收费标准!$C$2:$C$119=F4311)),宿舍收费标准!$D$2:$D$119))</f>
        <v>#NAME?</v>
      </c>
      <c r="H4311" s="10"/>
      <c r="I4311" s="10"/>
      <c r="J4311" s="10"/>
      <c r="K4311" s="10"/>
      <c r="L4311" s="8"/>
      <c r="M4311" s="9" t="e">
        <f t="shared" ca="1" si="134"/>
        <v>#NAME?</v>
      </c>
      <c r="N4311" s="11" t="e">
        <f t="shared" ca="1" si="135"/>
        <v>#NAME?</v>
      </c>
    </row>
    <row r="4312" spans="1:14" x14ac:dyDescent="0.2">
      <c r="A4312" s="10"/>
      <c r="B4312" s="10"/>
      <c r="C4312" s="10"/>
      <c r="D4312" s="10"/>
      <c r="E4312" s="10"/>
      <c r="F4312" s="8"/>
      <c r="G4312" s="11" t="e">
        <f ca="1">_xlfn.IFS(OR(F4312="",D4312=""),"",FIND(C4312,D4312,1)=1,LOOKUP(1,0/((宿舍收费标准!$B$2:$B$119=D4312)*(宿舍收费标准!$C$2:$C$119=F4312)),宿舍收费标准!$D$2:$D$119))</f>
        <v>#NAME?</v>
      </c>
      <c r="H4312" s="10"/>
      <c r="I4312" s="10"/>
      <c r="J4312" s="10"/>
      <c r="K4312" s="10"/>
      <c r="L4312" s="8"/>
      <c r="M4312" s="9" t="e">
        <f t="shared" ca="1" si="134"/>
        <v>#NAME?</v>
      </c>
      <c r="N4312" s="11" t="e">
        <f t="shared" ca="1" si="135"/>
        <v>#NAME?</v>
      </c>
    </row>
    <row r="4313" spans="1:14" x14ac:dyDescent="0.2">
      <c r="A4313" s="10"/>
      <c r="B4313" s="10"/>
      <c r="C4313" s="10"/>
      <c r="D4313" s="10"/>
      <c r="E4313" s="10"/>
      <c r="F4313" s="8"/>
      <c r="G4313" s="11" t="e">
        <f ca="1">_xlfn.IFS(OR(F4313="",D4313=""),"",FIND(C4313,D4313,1)=1,LOOKUP(1,0/((宿舍收费标准!$B$2:$B$119=D4313)*(宿舍收费标准!$C$2:$C$119=F4313)),宿舍收费标准!$D$2:$D$119))</f>
        <v>#NAME?</v>
      </c>
      <c r="H4313" s="10"/>
      <c r="I4313" s="10"/>
      <c r="J4313" s="10"/>
      <c r="K4313" s="10"/>
      <c r="L4313" s="8"/>
      <c r="M4313" s="9" t="e">
        <f t="shared" ca="1" si="134"/>
        <v>#NAME?</v>
      </c>
      <c r="N4313" s="11" t="e">
        <f t="shared" ca="1" si="135"/>
        <v>#NAME?</v>
      </c>
    </row>
    <row r="4314" spans="1:14" x14ac:dyDescent="0.2">
      <c r="A4314" s="10"/>
      <c r="B4314" s="10"/>
      <c r="C4314" s="10"/>
      <c r="D4314" s="10"/>
      <c r="E4314" s="10"/>
      <c r="F4314" s="8"/>
      <c r="G4314" s="11" t="e">
        <f ca="1">_xlfn.IFS(OR(F4314="",D4314=""),"",FIND(C4314,D4314,1)=1,LOOKUP(1,0/((宿舍收费标准!$B$2:$B$119=D4314)*(宿舍收费标准!$C$2:$C$119=F4314)),宿舍收费标准!$D$2:$D$119))</f>
        <v>#NAME?</v>
      </c>
      <c r="H4314" s="10"/>
      <c r="I4314" s="10"/>
      <c r="J4314" s="10"/>
      <c r="K4314" s="10"/>
      <c r="L4314" s="8"/>
      <c r="M4314" s="9" t="e">
        <f t="shared" ca="1" si="134"/>
        <v>#NAME?</v>
      </c>
      <c r="N4314" s="11" t="e">
        <f t="shared" ca="1" si="135"/>
        <v>#NAME?</v>
      </c>
    </row>
    <row r="4315" spans="1:14" x14ac:dyDescent="0.2">
      <c r="A4315" s="10"/>
      <c r="B4315" s="10"/>
      <c r="C4315" s="10"/>
      <c r="D4315" s="10"/>
      <c r="E4315" s="10"/>
      <c r="F4315" s="8"/>
      <c r="G4315" s="11" t="e">
        <f ca="1">_xlfn.IFS(OR(F4315="",D4315=""),"",FIND(C4315,D4315,1)=1,LOOKUP(1,0/((宿舍收费标准!$B$2:$B$119=D4315)*(宿舍收费标准!$C$2:$C$119=F4315)),宿舍收费标准!$D$2:$D$119))</f>
        <v>#NAME?</v>
      </c>
      <c r="H4315" s="10"/>
      <c r="I4315" s="10"/>
      <c r="J4315" s="10"/>
      <c r="K4315" s="10"/>
      <c r="L4315" s="8"/>
      <c r="M4315" s="9" t="e">
        <f t="shared" ca="1" si="134"/>
        <v>#NAME?</v>
      </c>
      <c r="N4315" s="11" t="e">
        <f t="shared" ca="1" si="135"/>
        <v>#NAME?</v>
      </c>
    </row>
    <row r="4316" spans="1:14" x14ac:dyDescent="0.2">
      <c r="A4316" s="10"/>
      <c r="B4316" s="10"/>
      <c r="C4316" s="10"/>
      <c r="D4316" s="10"/>
      <c r="E4316" s="10"/>
      <c r="F4316" s="8"/>
      <c r="G4316" s="11" t="e">
        <f ca="1">_xlfn.IFS(OR(F4316="",D4316=""),"",FIND(C4316,D4316,1)=1,LOOKUP(1,0/((宿舍收费标准!$B$2:$B$119=D4316)*(宿舍收费标准!$C$2:$C$119=F4316)),宿舍收费标准!$D$2:$D$119))</f>
        <v>#NAME?</v>
      </c>
      <c r="H4316" s="10"/>
      <c r="I4316" s="10"/>
      <c r="J4316" s="10"/>
      <c r="K4316" s="10"/>
      <c r="L4316" s="8"/>
      <c r="M4316" s="9" t="e">
        <f t="shared" ca="1" si="134"/>
        <v>#NAME?</v>
      </c>
      <c r="N4316" s="11" t="e">
        <f t="shared" ca="1" si="135"/>
        <v>#NAME?</v>
      </c>
    </row>
    <row r="4317" spans="1:14" x14ac:dyDescent="0.2">
      <c r="A4317" s="10"/>
      <c r="B4317" s="10"/>
      <c r="C4317" s="10"/>
      <c r="D4317" s="10"/>
      <c r="E4317" s="10"/>
      <c r="F4317" s="8"/>
      <c r="G4317" s="11" t="e">
        <f ca="1">_xlfn.IFS(OR(F4317="",D4317=""),"",FIND(C4317,D4317,1)=1,LOOKUP(1,0/((宿舍收费标准!$B$2:$B$119=D4317)*(宿舍收费标准!$C$2:$C$119=F4317)),宿舍收费标准!$D$2:$D$119))</f>
        <v>#NAME?</v>
      </c>
      <c r="H4317" s="10"/>
      <c r="I4317" s="10"/>
      <c r="J4317" s="10"/>
      <c r="K4317" s="10"/>
      <c r="L4317" s="8"/>
      <c r="M4317" s="9" t="e">
        <f t="shared" ca="1" si="134"/>
        <v>#NAME?</v>
      </c>
      <c r="N4317" s="11" t="e">
        <f t="shared" ca="1" si="135"/>
        <v>#NAME?</v>
      </c>
    </row>
    <row r="4318" spans="1:14" x14ac:dyDescent="0.2">
      <c r="A4318" s="10"/>
      <c r="B4318" s="10"/>
      <c r="C4318" s="10"/>
      <c r="D4318" s="10"/>
      <c r="E4318" s="10"/>
      <c r="F4318" s="8"/>
      <c r="G4318" s="11" t="e">
        <f ca="1">_xlfn.IFS(OR(F4318="",D4318=""),"",FIND(C4318,D4318,1)=1,LOOKUP(1,0/((宿舍收费标准!$B$2:$B$119=D4318)*(宿舍收费标准!$C$2:$C$119=F4318)),宿舍收费标准!$D$2:$D$119))</f>
        <v>#NAME?</v>
      </c>
      <c r="H4318" s="10"/>
      <c r="I4318" s="10"/>
      <c r="J4318" s="10"/>
      <c r="K4318" s="10"/>
      <c r="L4318" s="8"/>
      <c r="M4318" s="9" t="e">
        <f t="shared" ca="1" si="134"/>
        <v>#NAME?</v>
      </c>
      <c r="N4318" s="11" t="e">
        <f t="shared" ca="1" si="135"/>
        <v>#NAME?</v>
      </c>
    </row>
    <row r="4319" spans="1:14" x14ac:dyDescent="0.2">
      <c r="A4319" s="10"/>
      <c r="B4319" s="10"/>
      <c r="C4319" s="10"/>
      <c r="D4319" s="10"/>
      <c r="E4319" s="10"/>
      <c r="F4319" s="8"/>
      <c r="G4319" s="11" t="e">
        <f ca="1">_xlfn.IFS(OR(F4319="",D4319=""),"",FIND(C4319,D4319,1)=1,LOOKUP(1,0/((宿舍收费标准!$B$2:$B$119=D4319)*(宿舍收费标准!$C$2:$C$119=F4319)),宿舍收费标准!$D$2:$D$119))</f>
        <v>#NAME?</v>
      </c>
      <c r="H4319" s="10"/>
      <c r="I4319" s="10"/>
      <c r="J4319" s="10"/>
      <c r="K4319" s="10"/>
      <c r="L4319" s="8"/>
      <c r="M4319" s="9" t="e">
        <f t="shared" ca="1" si="134"/>
        <v>#NAME?</v>
      </c>
      <c r="N4319" s="11" t="e">
        <f t="shared" ca="1" si="135"/>
        <v>#NAME?</v>
      </c>
    </row>
    <row r="4320" spans="1:14" x14ac:dyDescent="0.2">
      <c r="A4320" s="10"/>
      <c r="B4320" s="10"/>
      <c r="C4320" s="10"/>
      <c r="D4320" s="10"/>
      <c r="E4320" s="10"/>
      <c r="F4320" s="8"/>
      <c r="G4320" s="11" t="e">
        <f ca="1">_xlfn.IFS(OR(F4320="",D4320=""),"",FIND(C4320,D4320,1)=1,LOOKUP(1,0/((宿舍收费标准!$B$2:$B$119=D4320)*(宿舍收费标准!$C$2:$C$119=F4320)),宿舍收费标准!$D$2:$D$119))</f>
        <v>#NAME?</v>
      </c>
      <c r="H4320" s="10"/>
      <c r="I4320" s="10"/>
      <c r="J4320" s="10"/>
      <c r="K4320" s="10"/>
      <c r="L4320" s="8"/>
      <c r="M4320" s="9" t="e">
        <f t="shared" ca="1" si="134"/>
        <v>#NAME?</v>
      </c>
      <c r="N4320" s="11" t="e">
        <f t="shared" ca="1" si="135"/>
        <v>#NAME?</v>
      </c>
    </row>
    <row r="4321" spans="1:14" x14ac:dyDescent="0.2">
      <c r="A4321" s="10"/>
      <c r="B4321" s="10"/>
      <c r="C4321" s="10"/>
      <c r="D4321" s="10"/>
      <c r="E4321" s="10"/>
      <c r="F4321" s="8"/>
      <c r="G4321" s="11" t="e">
        <f ca="1">_xlfn.IFS(OR(F4321="",D4321=""),"",FIND(C4321,D4321,1)=1,LOOKUP(1,0/((宿舍收费标准!$B$2:$B$119=D4321)*(宿舍收费标准!$C$2:$C$119=F4321)),宿舍收费标准!$D$2:$D$119))</f>
        <v>#NAME?</v>
      </c>
      <c r="H4321" s="10"/>
      <c r="I4321" s="10"/>
      <c r="J4321" s="10"/>
      <c r="K4321" s="10"/>
      <c r="L4321" s="8"/>
      <c r="M4321" s="9" t="e">
        <f t="shared" ca="1" si="134"/>
        <v>#NAME?</v>
      </c>
      <c r="N4321" s="11" t="e">
        <f t="shared" ca="1" si="135"/>
        <v>#NAME?</v>
      </c>
    </row>
    <row r="4322" spans="1:14" x14ac:dyDescent="0.2">
      <c r="A4322" s="10"/>
      <c r="B4322" s="10"/>
      <c r="C4322" s="10"/>
      <c r="D4322" s="10"/>
      <c r="E4322" s="10"/>
      <c r="F4322" s="8"/>
      <c r="G4322" s="11" t="e">
        <f ca="1">_xlfn.IFS(OR(F4322="",D4322=""),"",FIND(C4322,D4322,1)=1,LOOKUP(1,0/((宿舍收费标准!$B$2:$B$119=D4322)*(宿舍收费标准!$C$2:$C$119=F4322)),宿舍收费标准!$D$2:$D$119))</f>
        <v>#NAME?</v>
      </c>
      <c r="H4322" s="10"/>
      <c r="I4322" s="10"/>
      <c r="J4322" s="10"/>
      <c r="K4322" s="10"/>
      <c r="L4322" s="8"/>
      <c r="M4322" s="9" t="e">
        <f t="shared" ca="1" si="134"/>
        <v>#NAME?</v>
      </c>
      <c r="N4322" s="11" t="e">
        <f t="shared" ca="1" si="135"/>
        <v>#NAME?</v>
      </c>
    </row>
    <row r="4323" spans="1:14" x14ac:dyDescent="0.2">
      <c r="A4323" s="10"/>
      <c r="B4323" s="10"/>
      <c r="C4323" s="10"/>
      <c r="D4323" s="10"/>
      <c r="E4323" s="10"/>
      <c r="F4323" s="8"/>
      <c r="G4323" s="11" t="e">
        <f ca="1">_xlfn.IFS(OR(F4323="",D4323=""),"",FIND(C4323,D4323,1)=1,LOOKUP(1,0/((宿舍收费标准!$B$2:$B$119=D4323)*(宿舍收费标准!$C$2:$C$119=F4323)),宿舍收费标准!$D$2:$D$119))</f>
        <v>#NAME?</v>
      </c>
      <c r="H4323" s="10"/>
      <c r="I4323" s="10"/>
      <c r="J4323" s="10"/>
      <c r="K4323" s="10"/>
      <c r="L4323" s="8"/>
      <c r="M4323" s="9" t="e">
        <f t="shared" ca="1" si="134"/>
        <v>#NAME?</v>
      </c>
      <c r="N4323" s="11" t="e">
        <f t="shared" ca="1" si="135"/>
        <v>#NAME?</v>
      </c>
    </row>
    <row r="4324" spans="1:14" x14ac:dyDescent="0.2">
      <c r="A4324" s="10"/>
      <c r="B4324" s="10"/>
      <c r="C4324" s="10"/>
      <c r="D4324" s="10"/>
      <c r="E4324" s="10"/>
      <c r="F4324" s="8"/>
      <c r="G4324" s="11" t="e">
        <f ca="1">_xlfn.IFS(OR(F4324="",D4324=""),"",FIND(C4324,D4324,1)=1,LOOKUP(1,0/((宿舍收费标准!$B$2:$B$119=D4324)*(宿舍收费标准!$C$2:$C$119=F4324)),宿舍收费标准!$D$2:$D$119))</f>
        <v>#NAME?</v>
      </c>
      <c r="H4324" s="10"/>
      <c r="I4324" s="10"/>
      <c r="J4324" s="10"/>
      <c r="K4324" s="10"/>
      <c r="L4324" s="8"/>
      <c r="M4324" s="9" t="e">
        <f t="shared" ca="1" si="134"/>
        <v>#NAME?</v>
      </c>
      <c r="N4324" s="11" t="e">
        <f t="shared" ca="1" si="135"/>
        <v>#NAME?</v>
      </c>
    </row>
    <row r="4325" spans="1:14" x14ac:dyDescent="0.2">
      <c r="A4325" s="10"/>
      <c r="B4325" s="10"/>
      <c r="C4325" s="10"/>
      <c r="D4325" s="10"/>
      <c r="E4325" s="10"/>
      <c r="F4325" s="8"/>
      <c r="G4325" s="11" t="e">
        <f ca="1">_xlfn.IFS(OR(F4325="",D4325=""),"",FIND(C4325,D4325,1)=1,LOOKUP(1,0/((宿舍收费标准!$B$2:$B$119=D4325)*(宿舍收费标准!$C$2:$C$119=F4325)),宿舍收费标准!$D$2:$D$119))</f>
        <v>#NAME?</v>
      </c>
      <c r="H4325" s="10"/>
      <c r="I4325" s="10"/>
      <c r="J4325" s="10"/>
      <c r="K4325" s="10"/>
      <c r="L4325" s="8"/>
      <c r="M4325" s="9" t="e">
        <f t="shared" ca="1" si="134"/>
        <v>#NAME?</v>
      </c>
      <c r="N4325" s="11" t="e">
        <f t="shared" ca="1" si="135"/>
        <v>#NAME?</v>
      </c>
    </row>
    <row r="4326" spans="1:14" x14ac:dyDescent="0.2">
      <c r="A4326" s="10"/>
      <c r="B4326" s="10"/>
      <c r="C4326" s="10"/>
      <c r="D4326" s="10"/>
      <c r="E4326" s="10"/>
      <c r="F4326" s="8"/>
      <c r="G4326" s="11" t="e">
        <f ca="1">_xlfn.IFS(OR(F4326="",D4326=""),"",FIND(C4326,D4326,1)=1,LOOKUP(1,0/((宿舍收费标准!$B$2:$B$119=D4326)*(宿舍收费标准!$C$2:$C$119=F4326)),宿舍收费标准!$D$2:$D$119))</f>
        <v>#NAME?</v>
      </c>
      <c r="H4326" s="10"/>
      <c r="I4326" s="10"/>
      <c r="J4326" s="10"/>
      <c r="K4326" s="10"/>
      <c r="L4326" s="8"/>
      <c r="M4326" s="9" t="e">
        <f t="shared" ca="1" si="134"/>
        <v>#NAME?</v>
      </c>
      <c r="N4326" s="11" t="e">
        <f t="shared" ca="1" si="135"/>
        <v>#NAME?</v>
      </c>
    </row>
    <row r="4327" spans="1:14" x14ac:dyDescent="0.2">
      <c r="A4327" s="10"/>
      <c r="B4327" s="10"/>
      <c r="C4327" s="10"/>
      <c r="D4327" s="10"/>
      <c r="E4327" s="10"/>
      <c r="F4327" s="8"/>
      <c r="G4327" s="11" t="e">
        <f ca="1">_xlfn.IFS(OR(F4327="",D4327=""),"",FIND(C4327,D4327,1)=1,LOOKUP(1,0/((宿舍收费标准!$B$2:$B$119=D4327)*(宿舍收费标准!$C$2:$C$119=F4327)),宿舍收费标准!$D$2:$D$119))</f>
        <v>#NAME?</v>
      </c>
      <c r="H4327" s="10"/>
      <c r="I4327" s="10"/>
      <c r="J4327" s="10"/>
      <c r="K4327" s="10"/>
      <c r="L4327" s="8"/>
      <c r="M4327" s="9" t="e">
        <f t="shared" ca="1" si="134"/>
        <v>#NAME?</v>
      </c>
      <c r="N4327" s="11" t="e">
        <f t="shared" ca="1" si="135"/>
        <v>#NAME?</v>
      </c>
    </row>
    <row r="4328" spans="1:14" x14ac:dyDescent="0.2">
      <c r="A4328" s="10"/>
      <c r="B4328" s="10"/>
      <c r="C4328" s="10"/>
      <c r="D4328" s="10"/>
      <c r="E4328" s="10"/>
      <c r="F4328" s="8"/>
      <c r="G4328" s="11" t="e">
        <f ca="1">_xlfn.IFS(OR(F4328="",D4328=""),"",FIND(C4328,D4328,1)=1,LOOKUP(1,0/((宿舍收费标准!$B$2:$B$119=D4328)*(宿舍收费标准!$C$2:$C$119=F4328)),宿舍收费标准!$D$2:$D$119))</f>
        <v>#NAME?</v>
      </c>
      <c r="H4328" s="10"/>
      <c r="I4328" s="10"/>
      <c r="J4328" s="10"/>
      <c r="K4328" s="10"/>
      <c r="L4328" s="8"/>
      <c r="M4328" s="9" t="e">
        <f t="shared" ca="1" si="134"/>
        <v>#NAME?</v>
      </c>
      <c r="N4328" s="11" t="e">
        <f t="shared" ca="1" si="135"/>
        <v>#NAME?</v>
      </c>
    </row>
    <row r="4329" spans="1:14" x14ac:dyDescent="0.2">
      <c r="A4329" s="10"/>
      <c r="B4329" s="10"/>
      <c r="C4329" s="10"/>
      <c r="D4329" s="10"/>
      <c r="E4329" s="10"/>
      <c r="F4329" s="8"/>
      <c r="G4329" s="11" t="e">
        <f ca="1">_xlfn.IFS(OR(F4329="",D4329=""),"",FIND(C4329,D4329,1)=1,LOOKUP(1,0/((宿舍收费标准!$B$2:$B$119=D4329)*(宿舍收费标准!$C$2:$C$119=F4329)),宿舍收费标准!$D$2:$D$119))</f>
        <v>#NAME?</v>
      </c>
      <c r="H4329" s="10"/>
      <c r="I4329" s="10"/>
      <c r="J4329" s="10"/>
      <c r="K4329" s="10"/>
      <c r="L4329" s="8"/>
      <c r="M4329" s="9" t="e">
        <f t="shared" ca="1" si="134"/>
        <v>#NAME?</v>
      </c>
      <c r="N4329" s="11" t="e">
        <f t="shared" ca="1" si="135"/>
        <v>#NAME?</v>
      </c>
    </row>
    <row r="4330" spans="1:14" x14ac:dyDescent="0.2">
      <c r="A4330" s="10"/>
      <c r="B4330" s="10"/>
      <c r="C4330" s="10"/>
      <c r="D4330" s="10"/>
      <c r="E4330" s="10"/>
      <c r="F4330" s="8"/>
      <c r="G4330" s="11" t="e">
        <f ca="1">_xlfn.IFS(OR(F4330="",D4330=""),"",FIND(C4330,D4330,1)=1,LOOKUP(1,0/((宿舍收费标准!$B$2:$B$119=D4330)*(宿舍收费标准!$C$2:$C$119=F4330)),宿舍收费标准!$D$2:$D$119))</f>
        <v>#NAME?</v>
      </c>
      <c r="H4330" s="10"/>
      <c r="I4330" s="10"/>
      <c r="J4330" s="10"/>
      <c r="K4330" s="10"/>
      <c r="L4330" s="8"/>
      <c r="M4330" s="9" t="e">
        <f t="shared" ca="1" si="134"/>
        <v>#NAME?</v>
      </c>
      <c r="N4330" s="11" t="e">
        <f t="shared" ca="1" si="135"/>
        <v>#NAME?</v>
      </c>
    </row>
    <row r="4331" spans="1:14" x14ac:dyDescent="0.2">
      <c r="A4331" s="10"/>
      <c r="B4331" s="10"/>
      <c r="C4331" s="10"/>
      <c r="D4331" s="10"/>
      <c r="E4331" s="10"/>
      <c r="F4331" s="8"/>
      <c r="G4331" s="11" t="e">
        <f ca="1">_xlfn.IFS(OR(F4331="",D4331=""),"",FIND(C4331,D4331,1)=1,LOOKUP(1,0/((宿舍收费标准!$B$2:$B$119=D4331)*(宿舍收费标准!$C$2:$C$119=F4331)),宿舍收费标准!$D$2:$D$119))</f>
        <v>#NAME?</v>
      </c>
      <c r="H4331" s="10"/>
      <c r="I4331" s="10"/>
      <c r="J4331" s="10"/>
      <c r="K4331" s="10"/>
      <c r="L4331" s="8"/>
      <c r="M4331" s="9" t="e">
        <f t="shared" ca="1" si="134"/>
        <v>#NAME?</v>
      </c>
      <c r="N4331" s="11" t="e">
        <f t="shared" ca="1" si="135"/>
        <v>#NAME?</v>
      </c>
    </row>
    <row r="4332" spans="1:14" x14ac:dyDescent="0.2">
      <c r="A4332" s="10"/>
      <c r="B4332" s="10"/>
      <c r="C4332" s="10"/>
      <c r="D4332" s="10"/>
      <c r="E4332" s="10"/>
      <c r="F4332" s="8"/>
      <c r="G4332" s="11" t="e">
        <f ca="1">_xlfn.IFS(OR(F4332="",D4332=""),"",FIND(C4332,D4332,1)=1,LOOKUP(1,0/((宿舍收费标准!$B$2:$B$119=D4332)*(宿舍收费标准!$C$2:$C$119=F4332)),宿舍收费标准!$D$2:$D$119))</f>
        <v>#NAME?</v>
      </c>
      <c r="H4332" s="10"/>
      <c r="I4332" s="10"/>
      <c r="J4332" s="10"/>
      <c r="K4332" s="10"/>
      <c r="L4332" s="8"/>
      <c r="M4332" s="9" t="e">
        <f t="shared" ca="1" si="134"/>
        <v>#NAME?</v>
      </c>
      <c r="N4332" s="11" t="e">
        <f t="shared" ca="1" si="135"/>
        <v>#NAME?</v>
      </c>
    </row>
    <row r="4333" spans="1:14" x14ac:dyDescent="0.2">
      <c r="A4333" s="10"/>
      <c r="B4333" s="10"/>
      <c r="C4333" s="10"/>
      <c r="D4333" s="10"/>
      <c r="E4333" s="10"/>
      <c r="F4333" s="8"/>
      <c r="G4333" s="11" t="e">
        <f ca="1">_xlfn.IFS(OR(F4333="",D4333=""),"",FIND(C4333,D4333,1)=1,LOOKUP(1,0/((宿舍收费标准!$B$2:$B$119=D4333)*(宿舍收费标准!$C$2:$C$119=F4333)),宿舍收费标准!$D$2:$D$119))</f>
        <v>#NAME?</v>
      </c>
      <c r="H4333" s="10"/>
      <c r="I4333" s="10"/>
      <c r="J4333" s="10"/>
      <c r="K4333" s="10"/>
      <c r="L4333" s="8"/>
      <c r="M4333" s="9" t="e">
        <f t="shared" ca="1" si="134"/>
        <v>#NAME?</v>
      </c>
      <c r="N4333" s="11" t="e">
        <f t="shared" ca="1" si="135"/>
        <v>#NAME?</v>
      </c>
    </row>
    <row r="4334" spans="1:14" x14ac:dyDescent="0.2">
      <c r="A4334" s="10"/>
      <c r="B4334" s="10"/>
      <c r="C4334" s="10"/>
      <c r="D4334" s="10"/>
      <c r="E4334" s="10"/>
      <c r="F4334" s="8"/>
      <c r="G4334" s="11" t="e">
        <f ca="1">_xlfn.IFS(OR(F4334="",D4334=""),"",FIND(C4334,D4334,1)=1,LOOKUP(1,0/((宿舍收费标准!$B$2:$B$119=D4334)*(宿舍收费标准!$C$2:$C$119=F4334)),宿舍收费标准!$D$2:$D$119))</f>
        <v>#NAME?</v>
      </c>
      <c r="H4334" s="10"/>
      <c r="I4334" s="10"/>
      <c r="J4334" s="10"/>
      <c r="K4334" s="10"/>
      <c r="L4334" s="8"/>
      <c r="M4334" s="9" t="e">
        <f t="shared" ca="1" si="134"/>
        <v>#NAME?</v>
      </c>
      <c r="N4334" s="11" t="e">
        <f t="shared" ca="1" si="135"/>
        <v>#NAME?</v>
      </c>
    </row>
    <row r="4335" spans="1:14" x14ac:dyDescent="0.2">
      <c r="A4335" s="10"/>
      <c r="B4335" s="10"/>
      <c r="C4335" s="10"/>
      <c r="D4335" s="10"/>
      <c r="E4335" s="10"/>
      <c r="F4335" s="8"/>
      <c r="G4335" s="11" t="e">
        <f ca="1">_xlfn.IFS(OR(F4335="",D4335=""),"",FIND(C4335,D4335,1)=1,LOOKUP(1,0/((宿舍收费标准!$B$2:$B$119=D4335)*(宿舍收费标准!$C$2:$C$119=F4335)),宿舍收费标准!$D$2:$D$119))</f>
        <v>#NAME?</v>
      </c>
      <c r="H4335" s="10"/>
      <c r="I4335" s="10"/>
      <c r="J4335" s="10"/>
      <c r="K4335" s="10"/>
      <c r="L4335" s="8"/>
      <c r="M4335" s="9" t="e">
        <f t="shared" ca="1" si="134"/>
        <v>#NAME?</v>
      </c>
      <c r="N4335" s="11" t="e">
        <f t="shared" ca="1" si="135"/>
        <v>#NAME?</v>
      </c>
    </row>
    <row r="4336" spans="1:14" x14ac:dyDescent="0.2">
      <c r="A4336" s="10"/>
      <c r="B4336" s="10"/>
      <c r="C4336" s="10"/>
      <c r="D4336" s="10"/>
      <c r="E4336" s="10"/>
      <c r="F4336" s="8"/>
      <c r="G4336" s="11" t="e">
        <f ca="1">_xlfn.IFS(OR(F4336="",D4336=""),"",FIND(C4336,D4336,1)=1,LOOKUP(1,0/((宿舍收费标准!$B$2:$B$119=D4336)*(宿舍收费标准!$C$2:$C$119=F4336)),宿舍收费标准!$D$2:$D$119))</f>
        <v>#NAME?</v>
      </c>
      <c r="H4336" s="10"/>
      <c r="I4336" s="10"/>
      <c r="J4336" s="10"/>
      <c r="K4336" s="10"/>
      <c r="L4336" s="8"/>
      <c r="M4336" s="9" t="e">
        <f t="shared" ca="1" si="134"/>
        <v>#NAME?</v>
      </c>
      <c r="N4336" s="11" t="e">
        <f t="shared" ca="1" si="135"/>
        <v>#NAME?</v>
      </c>
    </row>
    <row r="4337" spans="1:14" x14ac:dyDescent="0.2">
      <c r="A4337" s="10"/>
      <c r="B4337" s="10"/>
      <c r="C4337" s="10"/>
      <c r="D4337" s="10"/>
      <c r="E4337" s="10"/>
      <c r="F4337" s="8"/>
      <c r="G4337" s="11" t="e">
        <f ca="1">_xlfn.IFS(OR(F4337="",D4337=""),"",FIND(C4337,D4337,1)=1,LOOKUP(1,0/((宿舍收费标准!$B$2:$B$119=D4337)*(宿舍收费标准!$C$2:$C$119=F4337)),宿舍收费标准!$D$2:$D$119))</f>
        <v>#NAME?</v>
      </c>
      <c r="H4337" s="10"/>
      <c r="I4337" s="10"/>
      <c r="J4337" s="10"/>
      <c r="K4337" s="10"/>
      <c r="L4337" s="8"/>
      <c r="M4337" s="9" t="e">
        <f t="shared" ca="1" si="134"/>
        <v>#NAME?</v>
      </c>
      <c r="N4337" s="11" t="e">
        <f t="shared" ca="1" si="135"/>
        <v>#NAME?</v>
      </c>
    </row>
    <row r="4338" spans="1:14" x14ac:dyDescent="0.2">
      <c r="A4338" s="10"/>
      <c r="B4338" s="10"/>
      <c r="C4338" s="10"/>
      <c r="D4338" s="10"/>
      <c r="E4338" s="10"/>
      <c r="F4338" s="8"/>
      <c r="G4338" s="11" t="e">
        <f ca="1">_xlfn.IFS(OR(F4338="",D4338=""),"",FIND(C4338,D4338,1)=1,LOOKUP(1,0/((宿舍收费标准!$B$2:$B$119=D4338)*(宿舍收费标准!$C$2:$C$119=F4338)),宿舍收费标准!$D$2:$D$119))</f>
        <v>#NAME?</v>
      </c>
      <c r="H4338" s="10"/>
      <c r="I4338" s="10"/>
      <c r="J4338" s="10"/>
      <c r="K4338" s="10"/>
      <c r="L4338" s="8"/>
      <c r="M4338" s="9" t="e">
        <f t="shared" ca="1" si="134"/>
        <v>#NAME?</v>
      </c>
      <c r="N4338" s="11" t="e">
        <f t="shared" ca="1" si="135"/>
        <v>#NAME?</v>
      </c>
    </row>
    <row r="4339" spans="1:14" x14ac:dyDescent="0.2">
      <c r="A4339" s="10"/>
      <c r="B4339" s="10"/>
      <c r="C4339" s="10"/>
      <c r="D4339" s="10"/>
      <c r="E4339" s="10"/>
      <c r="F4339" s="8"/>
      <c r="G4339" s="11" t="e">
        <f ca="1">_xlfn.IFS(OR(F4339="",D4339=""),"",FIND(C4339,D4339,1)=1,LOOKUP(1,0/((宿舍收费标准!$B$2:$B$119=D4339)*(宿舍收费标准!$C$2:$C$119=F4339)),宿舍收费标准!$D$2:$D$119))</f>
        <v>#NAME?</v>
      </c>
      <c r="H4339" s="10"/>
      <c r="I4339" s="10"/>
      <c r="J4339" s="10"/>
      <c r="K4339" s="10"/>
      <c r="L4339" s="8"/>
      <c r="M4339" s="9" t="e">
        <f t="shared" ca="1" si="134"/>
        <v>#NAME?</v>
      </c>
      <c r="N4339" s="11" t="e">
        <f t="shared" ca="1" si="135"/>
        <v>#NAME?</v>
      </c>
    </row>
    <row r="4340" spans="1:14" x14ac:dyDescent="0.2">
      <c r="A4340" s="10"/>
      <c r="B4340" s="10"/>
      <c r="C4340" s="10"/>
      <c r="D4340" s="10"/>
      <c r="E4340" s="10"/>
      <c r="F4340" s="8"/>
      <c r="G4340" s="11" t="e">
        <f ca="1">_xlfn.IFS(OR(F4340="",D4340=""),"",FIND(C4340,D4340,1)=1,LOOKUP(1,0/((宿舍收费标准!$B$2:$B$119=D4340)*(宿舍收费标准!$C$2:$C$119=F4340)),宿舍收费标准!$D$2:$D$119))</f>
        <v>#NAME?</v>
      </c>
      <c r="H4340" s="10"/>
      <c r="I4340" s="10"/>
      <c r="J4340" s="10"/>
      <c r="K4340" s="10"/>
      <c r="L4340" s="8"/>
      <c r="M4340" s="9" t="e">
        <f t="shared" ca="1" si="134"/>
        <v>#NAME?</v>
      </c>
      <c r="N4340" s="11" t="e">
        <f t="shared" ca="1" si="135"/>
        <v>#NAME?</v>
      </c>
    </row>
    <row r="4341" spans="1:14" x14ac:dyDescent="0.2">
      <c r="A4341" s="10"/>
      <c r="B4341" s="10"/>
      <c r="C4341" s="10"/>
      <c r="D4341" s="10"/>
      <c r="E4341" s="10"/>
      <c r="F4341" s="8"/>
      <c r="G4341" s="11" t="e">
        <f ca="1">_xlfn.IFS(OR(F4341="",D4341=""),"",FIND(C4341,D4341,1)=1,LOOKUP(1,0/((宿舍收费标准!$B$2:$B$119=D4341)*(宿舍收费标准!$C$2:$C$119=F4341)),宿舍收费标准!$D$2:$D$119))</f>
        <v>#NAME?</v>
      </c>
      <c r="H4341" s="10"/>
      <c r="I4341" s="10"/>
      <c r="J4341" s="10"/>
      <c r="K4341" s="10"/>
      <c r="L4341" s="8"/>
      <c r="M4341" s="9" t="e">
        <f t="shared" ca="1" si="134"/>
        <v>#NAME?</v>
      </c>
      <c r="N4341" s="11" t="e">
        <f t="shared" ca="1" si="135"/>
        <v>#NAME?</v>
      </c>
    </row>
    <row r="4342" spans="1:14" x14ac:dyDescent="0.2">
      <c r="A4342" s="10"/>
      <c r="B4342" s="10"/>
      <c r="C4342" s="10"/>
      <c r="D4342" s="10"/>
      <c r="E4342" s="10"/>
      <c r="F4342" s="8"/>
      <c r="G4342" s="11" t="e">
        <f ca="1">_xlfn.IFS(OR(F4342="",D4342=""),"",FIND(C4342,D4342,1)=1,LOOKUP(1,0/((宿舍收费标准!$B$2:$B$119=D4342)*(宿舍收费标准!$C$2:$C$119=F4342)),宿舍收费标准!$D$2:$D$119))</f>
        <v>#NAME?</v>
      </c>
      <c r="H4342" s="10"/>
      <c r="I4342" s="10"/>
      <c r="J4342" s="10"/>
      <c r="K4342" s="10"/>
      <c r="L4342" s="8"/>
      <c r="M4342" s="9" t="e">
        <f t="shared" ca="1" si="134"/>
        <v>#NAME?</v>
      </c>
      <c r="N4342" s="11" t="e">
        <f t="shared" ca="1" si="135"/>
        <v>#NAME?</v>
      </c>
    </row>
    <row r="4343" spans="1:14" x14ac:dyDescent="0.2">
      <c r="A4343" s="10"/>
      <c r="B4343" s="10"/>
      <c r="C4343" s="10"/>
      <c r="D4343" s="10"/>
      <c r="E4343" s="10"/>
      <c r="F4343" s="8"/>
      <c r="G4343" s="11" t="e">
        <f ca="1">_xlfn.IFS(OR(F4343="",D4343=""),"",FIND(C4343,D4343,1)=1,LOOKUP(1,0/((宿舍收费标准!$B$2:$B$119=D4343)*(宿舍收费标准!$C$2:$C$119=F4343)),宿舍收费标准!$D$2:$D$119))</f>
        <v>#NAME?</v>
      </c>
      <c r="H4343" s="10"/>
      <c r="I4343" s="10"/>
      <c r="J4343" s="10"/>
      <c r="K4343" s="10"/>
      <c r="L4343" s="8"/>
      <c r="M4343" s="9" t="e">
        <f t="shared" ca="1" si="134"/>
        <v>#NAME?</v>
      </c>
      <c r="N4343" s="11" t="e">
        <f t="shared" ca="1" si="135"/>
        <v>#NAME?</v>
      </c>
    </row>
    <row r="4344" spans="1:14" x14ac:dyDescent="0.2">
      <c r="A4344" s="10"/>
      <c r="B4344" s="10"/>
      <c r="C4344" s="10"/>
      <c r="D4344" s="10"/>
      <c r="E4344" s="10"/>
      <c r="F4344" s="8"/>
      <c r="G4344" s="11" t="e">
        <f ca="1">_xlfn.IFS(OR(F4344="",D4344=""),"",FIND(C4344,D4344,1)=1,LOOKUP(1,0/((宿舍收费标准!$B$2:$B$119=D4344)*(宿舍收费标准!$C$2:$C$119=F4344)),宿舍收费标准!$D$2:$D$119))</f>
        <v>#NAME?</v>
      </c>
      <c r="H4344" s="10"/>
      <c r="I4344" s="10"/>
      <c r="J4344" s="10"/>
      <c r="K4344" s="10"/>
      <c r="L4344" s="8"/>
      <c r="M4344" s="9" t="e">
        <f t="shared" ca="1" si="134"/>
        <v>#NAME?</v>
      </c>
      <c r="N4344" s="11" t="e">
        <f t="shared" ca="1" si="135"/>
        <v>#NAME?</v>
      </c>
    </row>
    <row r="4345" spans="1:14" x14ac:dyDescent="0.2">
      <c r="A4345" s="10"/>
      <c r="B4345" s="10"/>
      <c r="C4345" s="10"/>
      <c r="D4345" s="10"/>
      <c r="E4345" s="10"/>
      <c r="F4345" s="8"/>
      <c r="G4345" s="11" t="e">
        <f ca="1">_xlfn.IFS(OR(F4345="",D4345=""),"",FIND(C4345,D4345,1)=1,LOOKUP(1,0/((宿舍收费标准!$B$2:$B$119=D4345)*(宿舍收费标准!$C$2:$C$119=F4345)),宿舍收费标准!$D$2:$D$119))</f>
        <v>#NAME?</v>
      </c>
      <c r="H4345" s="10"/>
      <c r="I4345" s="10"/>
      <c r="J4345" s="10"/>
      <c r="K4345" s="10"/>
      <c r="L4345" s="8"/>
      <c r="M4345" s="9" t="e">
        <f t="shared" ca="1" si="134"/>
        <v>#NAME?</v>
      </c>
      <c r="N4345" s="11" t="e">
        <f t="shared" ca="1" si="135"/>
        <v>#NAME?</v>
      </c>
    </row>
    <row r="4346" spans="1:14" x14ac:dyDescent="0.2">
      <c r="A4346" s="10"/>
      <c r="B4346" s="10"/>
      <c r="C4346" s="10"/>
      <c r="D4346" s="10"/>
      <c r="E4346" s="10"/>
      <c r="F4346" s="8"/>
      <c r="G4346" s="11" t="e">
        <f ca="1">_xlfn.IFS(OR(F4346="",D4346=""),"",FIND(C4346,D4346,1)=1,LOOKUP(1,0/((宿舍收费标准!$B$2:$B$119=D4346)*(宿舍收费标准!$C$2:$C$119=F4346)),宿舍收费标准!$D$2:$D$119))</f>
        <v>#NAME?</v>
      </c>
      <c r="H4346" s="10"/>
      <c r="I4346" s="10"/>
      <c r="J4346" s="10"/>
      <c r="K4346" s="10"/>
      <c r="L4346" s="8"/>
      <c r="M4346" s="9" t="e">
        <f t="shared" ca="1" si="134"/>
        <v>#NAME?</v>
      </c>
      <c r="N4346" s="11" t="e">
        <f t="shared" ca="1" si="135"/>
        <v>#NAME?</v>
      </c>
    </row>
    <row r="4347" spans="1:14" x14ac:dyDescent="0.2">
      <c r="A4347" s="10"/>
      <c r="B4347" s="10"/>
      <c r="C4347" s="10"/>
      <c r="D4347" s="10"/>
      <c r="E4347" s="10"/>
      <c r="F4347" s="8"/>
      <c r="G4347" s="11" t="e">
        <f ca="1">_xlfn.IFS(OR(F4347="",D4347=""),"",FIND(C4347,D4347,1)=1,LOOKUP(1,0/((宿舍收费标准!$B$2:$B$119=D4347)*(宿舍收费标准!$C$2:$C$119=F4347)),宿舍收费标准!$D$2:$D$119))</f>
        <v>#NAME?</v>
      </c>
      <c r="H4347" s="10"/>
      <c r="I4347" s="10"/>
      <c r="J4347" s="10"/>
      <c r="K4347" s="10"/>
      <c r="L4347" s="8"/>
      <c r="M4347" s="9" t="e">
        <f t="shared" ca="1" si="134"/>
        <v>#NAME?</v>
      </c>
      <c r="N4347" s="11" t="e">
        <f t="shared" ca="1" si="135"/>
        <v>#NAME?</v>
      </c>
    </row>
    <row r="4348" spans="1:14" x14ac:dyDescent="0.2">
      <c r="A4348" s="10"/>
      <c r="B4348" s="10"/>
      <c r="C4348" s="10"/>
      <c r="D4348" s="10"/>
      <c r="E4348" s="10"/>
      <c r="F4348" s="8"/>
      <c r="G4348" s="11" t="e">
        <f ca="1">_xlfn.IFS(OR(F4348="",D4348=""),"",FIND(C4348,D4348,1)=1,LOOKUP(1,0/((宿舍收费标准!$B$2:$B$119=D4348)*(宿舍收费标准!$C$2:$C$119=F4348)),宿舍收费标准!$D$2:$D$119))</f>
        <v>#NAME?</v>
      </c>
      <c r="H4348" s="10"/>
      <c r="I4348" s="10"/>
      <c r="J4348" s="10"/>
      <c r="K4348" s="10"/>
      <c r="L4348" s="8"/>
      <c r="M4348" s="9" t="e">
        <f t="shared" ca="1" si="134"/>
        <v>#NAME?</v>
      </c>
      <c r="N4348" s="11" t="e">
        <f t="shared" ca="1" si="135"/>
        <v>#NAME?</v>
      </c>
    </row>
    <row r="4349" spans="1:14" x14ac:dyDescent="0.2">
      <c r="A4349" s="10"/>
      <c r="B4349" s="10"/>
      <c r="C4349" s="10"/>
      <c r="D4349" s="10"/>
      <c r="E4349" s="10"/>
      <c r="F4349" s="8"/>
      <c r="G4349" s="11" t="e">
        <f ca="1">_xlfn.IFS(OR(F4349="",D4349=""),"",FIND(C4349,D4349,1)=1,LOOKUP(1,0/((宿舍收费标准!$B$2:$B$119=D4349)*(宿舍收费标准!$C$2:$C$119=F4349)),宿舍收费标准!$D$2:$D$119))</f>
        <v>#NAME?</v>
      </c>
      <c r="H4349" s="10"/>
      <c r="I4349" s="10"/>
      <c r="J4349" s="10"/>
      <c r="K4349" s="10"/>
      <c r="L4349" s="8"/>
      <c r="M4349" s="9" t="e">
        <f t="shared" ca="1" si="134"/>
        <v>#NAME?</v>
      </c>
      <c r="N4349" s="11" t="e">
        <f t="shared" ca="1" si="135"/>
        <v>#NAME?</v>
      </c>
    </row>
    <row r="4350" spans="1:14" x14ac:dyDescent="0.2">
      <c r="A4350" s="10"/>
      <c r="B4350" s="10"/>
      <c r="C4350" s="10"/>
      <c r="D4350" s="10"/>
      <c r="E4350" s="10"/>
      <c r="F4350" s="8"/>
      <c r="G4350" s="11" t="e">
        <f ca="1">_xlfn.IFS(OR(F4350="",D4350=""),"",FIND(C4350,D4350,1)=1,LOOKUP(1,0/((宿舍收费标准!$B$2:$B$119=D4350)*(宿舍收费标准!$C$2:$C$119=F4350)),宿舍收费标准!$D$2:$D$119))</f>
        <v>#NAME?</v>
      </c>
      <c r="H4350" s="10"/>
      <c r="I4350" s="10"/>
      <c r="J4350" s="10"/>
      <c r="K4350" s="10"/>
      <c r="L4350" s="8"/>
      <c r="M4350" s="9" t="e">
        <f t="shared" ca="1" si="134"/>
        <v>#NAME?</v>
      </c>
      <c r="N4350" s="11" t="e">
        <f t="shared" ca="1" si="135"/>
        <v>#NAME?</v>
      </c>
    </row>
    <row r="4351" spans="1:14" x14ac:dyDescent="0.2">
      <c r="A4351" s="10"/>
      <c r="B4351" s="10"/>
      <c r="C4351" s="10"/>
      <c r="D4351" s="10"/>
      <c r="E4351" s="10"/>
      <c r="F4351" s="8"/>
      <c r="G4351" s="11" t="e">
        <f ca="1">_xlfn.IFS(OR(F4351="",D4351=""),"",FIND(C4351,D4351,1)=1,LOOKUP(1,0/((宿舍收费标准!$B$2:$B$119=D4351)*(宿舍收费标准!$C$2:$C$119=F4351)),宿舍收费标准!$D$2:$D$119))</f>
        <v>#NAME?</v>
      </c>
      <c r="H4351" s="10"/>
      <c r="I4351" s="10"/>
      <c r="J4351" s="10"/>
      <c r="K4351" s="10"/>
      <c r="L4351" s="8"/>
      <c r="M4351" s="9" t="e">
        <f t="shared" ca="1" si="134"/>
        <v>#NAME?</v>
      </c>
      <c r="N4351" s="11" t="e">
        <f t="shared" ca="1" si="135"/>
        <v>#NAME?</v>
      </c>
    </row>
    <row r="4352" spans="1:14" x14ac:dyDescent="0.2">
      <c r="A4352" s="10"/>
      <c r="B4352" s="10"/>
      <c r="C4352" s="10"/>
      <c r="D4352" s="10"/>
      <c r="E4352" s="10"/>
      <c r="F4352" s="8"/>
      <c r="G4352" s="11" t="e">
        <f ca="1">_xlfn.IFS(OR(F4352="",D4352=""),"",FIND(C4352,D4352,1)=1,LOOKUP(1,0/((宿舍收费标准!$B$2:$B$119=D4352)*(宿舍收费标准!$C$2:$C$119=F4352)),宿舍收费标准!$D$2:$D$119))</f>
        <v>#NAME?</v>
      </c>
      <c r="H4352" s="10"/>
      <c r="I4352" s="10"/>
      <c r="J4352" s="10"/>
      <c r="K4352" s="10"/>
      <c r="L4352" s="8"/>
      <c r="M4352" s="9" t="e">
        <f t="shared" ca="1" si="134"/>
        <v>#NAME?</v>
      </c>
      <c r="N4352" s="11" t="e">
        <f t="shared" ca="1" si="135"/>
        <v>#NAME?</v>
      </c>
    </row>
    <row r="4353" spans="1:14" x14ac:dyDescent="0.2">
      <c r="A4353" s="10"/>
      <c r="B4353" s="10"/>
      <c r="C4353" s="10"/>
      <c r="D4353" s="10"/>
      <c r="E4353" s="10"/>
      <c r="F4353" s="8"/>
      <c r="G4353" s="11" t="e">
        <f ca="1">_xlfn.IFS(OR(F4353="",D4353=""),"",FIND(C4353,D4353,1)=1,LOOKUP(1,0/((宿舍收费标准!$B$2:$B$119=D4353)*(宿舍收费标准!$C$2:$C$119=F4353)),宿舍收费标准!$D$2:$D$119))</f>
        <v>#NAME?</v>
      </c>
      <c r="H4353" s="10"/>
      <c r="I4353" s="10"/>
      <c r="J4353" s="10"/>
      <c r="K4353" s="10"/>
      <c r="L4353" s="8"/>
      <c r="M4353" s="9" t="e">
        <f t="shared" ca="1" si="134"/>
        <v>#NAME?</v>
      </c>
      <c r="N4353" s="11" t="e">
        <f t="shared" ca="1" si="135"/>
        <v>#NAME?</v>
      </c>
    </row>
    <row r="4354" spans="1:14" x14ac:dyDescent="0.2">
      <c r="A4354" s="10"/>
      <c r="B4354" s="10"/>
      <c r="C4354" s="10"/>
      <c r="D4354" s="10"/>
      <c r="E4354" s="10"/>
      <c r="F4354" s="8"/>
      <c r="G4354" s="11" t="e">
        <f ca="1">_xlfn.IFS(OR(F4354="",D4354=""),"",FIND(C4354,D4354,1)=1,LOOKUP(1,0/((宿舍收费标准!$B$2:$B$119=D4354)*(宿舍收费标准!$C$2:$C$119=F4354)),宿舍收费标准!$D$2:$D$119))</f>
        <v>#NAME?</v>
      </c>
      <c r="H4354" s="10"/>
      <c r="I4354" s="10"/>
      <c r="J4354" s="10"/>
      <c r="K4354" s="10"/>
      <c r="L4354" s="8"/>
      <c r="M4354" s="9" t="e">
        <f t="shared" ca="1" si="134"/>
        <v>#NAME?</v>
      </c>
      <c r="N4354" s="11" t="e">
        <f t="shared" ca="1" si="135"/>
        <v>#NAME?</v>
      </c>
    </row>
    <row r="4355" spans="1:14" x14ac:dyDescent="0.2">
      <c r="A4355" s="10"/>
      <c r="B4355" s="10"/>
      <c r="C4355" s="10"/>
      <c r="D4355" s="10"/>
      <c r="E4355" s="10"/>
      <c r="F4355" s="8"/>
      <c r="G4355" s="11" t="e">
        <f ca="1">_xlfn.IFS(OR(F4355="",D4355=""),"",FIND(C4355,D4355,1)=1,LOOKUP(1,0/((宿舍收费标准!$B$2:$B$119=D4355)*(宿舍收费标准!$C$2:$C$119=F4355)),宿舍收费标准!$D$2:$D$119))</f>
        <v>#NAME?</v>
      </c>
      <c r="H4355" s="10"/>
      <c r="I4355" s="10"/>
      <c r="J4355" s="10"/>
      <c r="K4355" s="10"/>
      <c r="L4355" s="8"/>
      <c r="M4355" s="9" t="e">
        <f t="shared" ca="1" si="134"/>
        <v>#NAME?</v>
      </c>
      <c r="N4355" s="11" t="e">
        <f t="shared" ca="1" si="135"/>
        <v>#NAME?</v>
      </c>
    </row>
    <row r="4356" spans="1:14" x14ac:dyDescent="0.2">
      <c r="A4356" s="10"/>
      <c r="B4356" s="10"/>
      <c r="C4356" s="10"/>
      <c r="D4356" s="10"/>
      <c r="E4356" s="10"/>
      <c r="F4356" s="8"/>
      <c r="G4356" s="11" t="e">
        <f ca="1">_xlfn.IFS(OR(F4356="",D4356=""),"",FIND(C4356,D4356,1)=1,LOOKUP(1,0/((宿舍收费标准!$B$2:$B$119=D4356)*(宿舍收费标准!$C$2:$C$119=F4356)),宿舍收费标准!$D$2:$D$119))</f>
        <v>#NAME?</v>
      </c>
      <c r="H4356" s="10"/>
      <c r="I4356" s="10"/>
      <c r="J4356" s="10"/>
      <c r="K4356" s="10"/>
      <c r="L4356" s="8"/>
      <c r="M4356" s="9" t="e">
        <f t="shared" ca="1" si="134"/>
        <v>#NAME?</v>
      </c>
      <c r="N4356" s="11" t="e">
        <f t="shared" ca="1" si="135"/>
        <v>#NAME?</v>
      </c>
    </row>
    <row r="4357" spans="1:14" x14ac:dyDescent="0.2">
      <c r="A4357" s="10"/>
      <c r="B4357" s="10"/>
      <c r="C4357" s="10"/>
      <c r="D4357" s="10"/>
      <c r="E4357" s="10"/>
      <c r="F4357" s="8"/>
      <c r="G4357" s="11" t="e">
        <f ca="1">_xlfn.IFS(OR(F4357="",D4357=""),"",FIND(C4357,D4357,1)=1,LOOKUP(1,0/((宿舍收费标准!$B$2:$B$119=D4357)*(宿舍收费标准!$C$2:$C$119=F4357)),宿舍收费标准!$D$2:$D$119))</f>
        <v>#NAME?</v>
      </c>
      <c r="H4357" s="10"/>
      <c r="I4357" s="10"/>
      <c r="J4357" s="10"/>
      <c r="K4357" s="10"/>
      <c r="L4357" s="8"/>
      <c r="M4357" s="9" t="e">
        <f t="shared" ca="1" si="134"/>
        <v>#NAME?</v>
      </c>
      <c r="N4357" s="11" t="e">
        <f t="shared" ca="1" si="135"/>
        <v>#NAME?</v>
      </c>
    </row>
    <row r="4358" spans="1:14" x14ac:dyDescent="0.2">
      <c r="A4358" s="10"/>
      <c r="B4358" s="10"/>
      <c r="C4358" s="10"/>
      <c r="D4358" s="10"/>
      <c r="E4358" s="10"/>
      <c r="F4358" s="8"/>
      <c r="G4358" s="11" t="e">
        <f ca="1">_xlfn.IFS(OR(F4358="",D4358=""),"",FIND(C4358,D4358,1)=1,LOOKUP(1,0/((宿舍收费标准!$B$2:$B$119=D4358)*(宿舍收费标准!$C$2:$C$119=F4358)),宿舍收费标准!$D$2:$D$119))</f>
        <v>#NAME?</v>
      </c>
      <c r="H4358" s="10"/>
      <c r="I4358" s="10"/>
      <c r="J4358" s="10"/>
      <c r="K4358" s="10"/>
      <c r="L4358" s="8"/>
      <c r="M4358" s="9" t="e">
        <f t="shared" ca="1" si="134"/>
        <v>#NAME?</v>
      </c>
      <c r="N4358" s="11" t="e">
        <f t="shared" ca="1" si="135"/>
        <v>#NAME?</v>
      </c>
    </row>
    <row r="4359" spans="1:14" x14ac:dyDescent="0.2">
      <c r="A4359" s="10"/>
      <c r="B4359" s="10"/>
      <c r="C4359" s="10"/>
      <c r="D4359" s="10"/>
      <c r="E4359" s="10"/>
      <c r="F4359" s="8"/>
      <c r="G4359" s="11" t="e">
        <f ca="1">_xlfn.IFS(OR(F4359="",D4359=""),"",FIND(C4359,D4359,1)=1,LOOKUP(1,0/((宿舍收费标准!$B$2:$B$119=D4359)*(宿舍收费标准!$C$2:$C$119=F4359)),宿舍收费标准!$D$2:$D$119))</f>
        <v>#NAME?</v>
      </c>
      <c r="H4359" s="10"/>
      <c r="I4359" s="10"/>
      <c r="J4359" s="10"/>
      <c r="K4359" s="10"/>
      <c r="L4359" s="8"/>
      <c r="M4359" s="9" t="e">
        <f t="shared" ref="M4359:M4422" ca="1" si="136">_xlfn.IFS(AND(H4359="",I4359="",J4359="",K4359="",L4359=""),"",OR(H4359&lt;&gt;"",I4359&lt;&gt;"",J4359&lt;&gt;"",K4359&lt;&gt;"",L4359&lt;&gt;""),SUM(_xlfn.IFS(AND(H4359&gt;=16,H4359&lt;=31),1,AND(H4359&gt;=1,H4359&lt;=15),0.5,H4359=0,0),_xlfn.IFS(AND(I4359&gt;=16,I4359&lt;=31),1,AND(I4359&gt;=1,I4359&lt;=15),0.5,I4359=0,0),_xlfn.IFS(AND(J4359&gt;=16,J4359&lt;=31),1,AND(J4359&gt;=1,J4359&lt;=15),0.5,J4359=0,0),_xlfn.IFS(AND(K4359&gt;=16,K4359&lt;=31),1,AND(K4359&gt;=1,K4359&lt;=15),0.5,K4359=0,0),_xlfn.IFS(AND(L4359&gt;=16,L4359&lt;=31),1,AND(L4359&gt;=1,L4359&lt;=15),0.5,L4359=0,0)))</f>
        <v>#NAME?</v>
      </c>
      <c r="N4359" s="11" t="e">
        <f t="shared" ref="N4359:N4422" ca="1" si="137">_xlfn.IFS(M4359="","",M4359&lt;&gt;"",G4359/2-G4359/10*M4359)</f>
        <v>#NAME?</v>
      </c>
    </row>
    <row r="4360" spans="1:14" x14ac:dyDescent="0.2">
      <c r="A4360" s="10"/>
      <c r="B4360" s="10"/>
      <c r="C4360" s="10"/>
      <c r="D4360" s="10"/>
      <c r="E4360" s="10"/>
      <c r="F4360" s="8"/>
      <c r="G4360" s="11" t="e">
        <f ca="1">_xlfn.IFS(OR(F4360="",D4360=""),"",FIND(C4360,D4360,1)=1,LOOKUP(1,0/((宿舍收费标准!$B$2:$B$119=D4360)*(宿舍收费标准!$C$2:$C$119=F4360)),宿舍收费标准!$D$2:$D$119))</f>
        <v>#NAME?</v>
      </c>
      <c r="H4360" s="10"/>
      <c r="I4360" s="10"/>
      <c r="J4360" s="10"/>
      <c r="K4360" s="10"/>
      <c r="L4360" s="8"/>
      <c r="M4360" s="9" t="e">
        <f t="shared" ca="1" si="136"/>
        <v>#NAME?</v>
      </c>
      <c r="N4360" s="11" t="e">
        <f t="shared" ca="1" si="137"/>
        <v>#NAME?</v>
      </c>
    </row>
    <row r="4361" spans="1:14" x14ac:dyDescent="0.2">
      <c r="A4361" s="10"/>
      <c r="B4361" s="10"/>
      <c r="C4361" s="10"/>
      <c r="D4361" s="10"/>
      <c r="E4361" s="10"/>
      <c r="F4361" s="8"/>
      <c r="G4361" s="11" t="e">
        <f ca="1">_xlfn.IFS(OR(F4361="",D4361=""),"",FIND(C4361,D4361,1)=1,LOOKUP(1,0/((宿舍收费标准!$B$2:$B$119=D4361)*(宿舍收费标准!$C$2:$C$119=F4361)),宿舍收费标准!$D$2:$D$119))</f>
        <v>#NAME?</v>
      </c>
      <c r="H4361" s="10"/>
      <c r="I4361" s="10"/>
      <c r="J4361" s="10"/>
      <c r="K4361" s="10"/>
      <c r="L4361" s="8"/>
      <c r="M4361" s="9" t="e">
        <f t="shared" ca="1" si="136"/>
        <v>#NAME?</v>
      </c>
      <c r="N4361" s="11" t="e">
        <f t="shared" ca="1" si="137"/>
        <v>#NAME?</v>
      </c>
    </row>
    <row r="4362" spans="1:14" x14ac:dyDescent="0.2">
      <c r="A4362" s="10"/>
      <c r="B4362" s="10"/>
      <c r="C4362" s="10"/>
      <c r="D4362" s="10"/>
      <c r="E4362" s="10"/>
      <c r="F4362" s="8"/>
      <c r="G4362" s="11" t="e">
        <f ca="1">_xlfn.IFS(OR(F4362="",D4362=""),"",FIND(C4362,D4362,1)=1,LOOKUP(1,0/((宿舍收费标准!$B$2:$B$119=D4362)*(宿舍收费标准!$C$2:$C$119=F4362)),宿舍收费标准!$D$2:$D$119))</f>
        <v>#NAME?</v>
      </c>
      <c r="H4362" s="10"/>
      <c r="I4362" s="10"/>
      <c r="J4362" s="10"/>
      <c r="K4362" s="10"/>
      <c r="L4362" s="8"/>
      <c r="M4362" s="9" t="e">
        <f t="shared" ca="1" si="136"/>
        <v>#NAME?</v>
      </c>
      <c r="N4362" s="11" t="e">
        <f t="shared" ca="1" si="137"/>
        <v>#NAME?</v>
      </c>
    </row>
    <row r="4363" spans="1:14" x14ac:dyDescent="0.2">
      <c r="A4363" s="10"/>
      <c r="B4363" s="10"/>
      <c r="C4363" s="10"/>
      <c r="D4363" s="10"/>
      <c r="E4363" s="10"/>
      <c r="F4363" s="8"/>
      <c r="G4363" s="11" t="e">
        <f ca="1">_xlfn.IFS(OR(F4363="",D4363=""),"",FIND(C4363,D4363,1)=1,LOOKUP(1,0/((宿舍收费标准!$B$2:$B$119=D4363)*(宿舍收费标准!$C$2:$C$119=F4363)),宿舍收费标准!$D$2:$D$119))</f>
        <v>#NAME?</v>
      </c>
      <c r="H4363" s="10"/>
      <c r="I4363" s="10"/>
      <c r="J4363" s="10"/>
      <c r="K4363" s="10"/>
      <c r="L4363" s="8"/>
      <c r="M4363" s="9" t="e">
        <f t="shared" ca="1" si="136"/>
        <v>#NAME?</v>
      </c>
      <c r="N4363" s="11" t="e">
        <f t="shared" ca="1" si="137"/>
        <v>#NAME?</v>
      </c>
    </row>
    <row r="4364" spans="1:14" x14ac:dyDescent="0.2">
      <c r="A4364" s="10"/>
      <c r="B4364" s="10"/>
      <c r="C4364" s="10"/>
      <c r="D4364" s="10"/>
      <c r="E4364" s="10"/>
      <c r="F4364" s="8"/>
      <c r="G4364" s="11" t="e">
        <f ca="1">_xlfn.IFS(OR(F4364="",D4364=""),"",FIND(C4364,D4364,1)=1,LOOKUP(1,0/((宿舍收费标准!$B$2:$B$119=D4364)*(宿舍收费标准!$C$2:$C$119=F4364)),宿舍收费标准!$D$2:$D$119))</f>
        <v>#NAME?</v>
      </c>
      <c r="H4364" s="10"/>
      <c r="I4364" s="10"/>
      <c r="J4364" s="10"/>
      <c r="K4364" s="10"/>
      <c r="L4364" s="8"/>
      <c r="M4364" s="9" t="e">
        <f t="shared" ca="1" si="136"/>
        <v>#NAME?</v>
      </c>
      <c r="N4364" s="11" t="e">
        <f t="shared" ca="1" si="137"/>
        <v>#NAME?</v>
      </c>
    </row>
    <row r="4365" spans="1:14" x14ac:dyDescent="0.2">
      <c r="A4365" s="10"/>
      <c r="B4365" s="10"/>
      <c r="C4365" s="10"/>
      <c r="D4365" s="10"/>
      <c r="E4365" s="10"/>
      <c r="F4365" s="8"/>
      <c r="G4365" s="11" t="e">
        <f ca="1">_xlfn.IFS(OR(F4365="",D4365=""),"",FIND(C4365,D4365,1)=1,LOOKUP(1,0/((宿舍收费标准!$B$2:$B$119=D4365)*(宿舍收费标准!$C$2:$C$119=F4365)),宿舍收费标准!$D$2:$D$119))</f>
        <v>#NAME?</v>
      </c>
      <c r="H4365" s="10"/>
      <c r="I4365" s="10"/>
      <c r="J4365" s="10"/>
      <c r="K4365" s="10"/>
      <c r="L4365" s="8"/>
      <c r="M4365" s="9" t="e">
        <f t="shared" ca="1" si="136"/>
        <v>#NAME?</v>
      </c>
      <c r="N4365" s="11" t="e">
        <f t="shared" ca="1" si="137"/>
        <v>#NAME?</v>
      </c>
    </row>
    <row r="4366" spans="1:14" x14ac:dyDescent="0.2">
      <c r="A4366" s="10"/>
      <c r="B4366" s="10"/>
      <c r="C4366" s="10"/>
      <c r="D4366" s="10"/>
      <c r="E4366" s="10"/>
      <c r="F4366" s="8"/>
      <c r="G4366" s="11" t="e">
        <f ca="1">_xlfn.IFS(OR(F4366="",D4366=""),"",FIND(C4366,D4366,1)=1,LOOKUP(1,0/((宿舍收费标准!$B$2:$B$119=D4366)*(宿舍收费标准!$C$2:$C$119=F4366)),宿舍收费标准!$D$2:$D$119))</f>
        <v>#NAME?</v>
      </c>
      <c r="H4366" s="10"/>
      <c r="I4366" s="10"/>
      <c r="J4366" s="10"/>
      <c r="K4366" s="10"/>
      <c r="L4366" s="8"/>
      <c r="M4366" s="9" t="e">
        <f t="shared" ca="1" si="136"/>
        <v>#NAME?</v>
      </c>
      <c r="N4366" s="11" t="e">
        <f t="shared" ca="1" si="137"/>
        <v>#NAME?</v>
      </c>
    </row>
    <row r="4367" spans="1:14" x14ac:dyDescent="0.2">
      <c r="A4367" s="10"/>
      <c r="B4367" s="10"/>
      <c r="C4367" s="10"/>
      <c r="D4367" s="10"/>
      <c r="E4367" s="10"/>
      <c r="F4367" s="8"/>
      <c r="G4367" s="11" t="e">
        <f ca="1">_xlfn.IFS(OR(F4367="",D4367=""),"",FIND(C4367,D4367,1)=1,LOOKUP(1,0/((宿舍收费标准!$B$2:$B$119=D4367)*(宿舍收费标准!$C$2:$C$119=F4367)),宿舍收费标准!$D$2:$D$119))</f>
        <v>#NAME?</v>
      </c>
      <c r="H4367" s="10"/>
      <c r="I4367" s="10"/>
      <c r="J4367" s="10"/>
      <c r="K4367" s="10"/>
      <c r="L4367" s="8"/>
      <c r="M4367" s="9" t="e">
        <f t="shared" ca="1" si="136"/>
        <v>#NAME?</v>
      </c>
      <c r="N4367" s="11" t="e">
        <f t="shared" ca="1" si="137"/>
        <v>#NAME?</v>
      </c>
    </row>
    <row r="4368" spans="1:14" x14ac:dyDescent="0.2">
      <c r="A4368" s="10"/>
      <c r="B4368" s="10"/>
      <c r="C4368" s="10"/>
      <c r="D4368" s="10"/>
      <c r="E4368" s="10"/>
      <c r="F4368" s="8"/>
      <c r="G4368" s="11" t="e">
        <f ca="1">_xlfn.IFS(OR(F4368="",D4368=""),"",FIND(C4368,D4368,1)=1,LOOKUP(1,0/((宿舍收费标准!$B$2:$B$119=D4368)*(宿舍收费标准!$C$2:$C$119=F4368)),宿舍收费标准!$D$2:$D$119))</f>
        <v>#NAME?</v>
      </c>
      <c r="H4368" s="10"/>
      <c r="I4368" s="10"/>
      <c r="J4368" s="10"/>
      <c r="K4368" s="10"/>
      <c r="L4368" s="8"/>
      <c r="M4368" s="9" t="e">
        <f t="shared" ca="1" si="136"/>
        <v>#NAME?</v>
      </c>
      <c r="N4368" s="11" t="e">
        <f t="shared" ca="1" si="137"/>
        <v>#NAME?</v>
      </c>
    </row>
    <row r="4369" spans="1:14" x14ac:dyDescent="0.2">
      <c r="A4369" s="10"/>
      <c r="B4369" s="10"/>
      <c r="C4369" s="10"/>
      <c r="D4369" s="10"/>
      <c r="E4369" s="10"/>
      <c r="F4369" s="8"/>
      <c r="G4369" s="11" t="e">
        <f ca="1">_xlfn.IFS(OR(F4369="",D4369=""),"",FIND(C4369,D4369,1)=1,LOOKUP(1,0/((宿舍收费标准!$B$2:$B$119=D4369)*(宿舍收费标准!$C$2:$C$119=F4369)),宿舍收费标准!$D$2:$D$119))</f>
        <v>#NAME?</v>
      </c>
      <c r="H4369" s="10"/>
      <c r="I4369" s="10"/>
      <c r="J4369" s="10"/>
      <c r="K4369" s="10"/>
      <c r="L4369" s="8"/>
      <c r="M4369" s="9" t="e">
        <f t="shared" ca="1" si="136"/>
        <v>#NAME?</v>
      </c>
      <c r="N4369" s="11" t="e">
        <f t="shared" ca="1" si="137"/>
        <v>#NAME?</v>
      </c>
    </row>
    <row r="4370" spans="1:14" x14ac:dyDescent="0.2">
      <c r="A4370" s="10"/>
      <c r="B4370" s="10"/>
      <c r="C4370" s="10"/>
      <c r="D4370" s="10"/>
      <c r="E4370" s="10"/>
      <c r="F4370" s="8"/>
      <c r="G4370" s="11" t="e">
        <f ca="1">_xlfn.IFS(OR(F4370="",D4370=""),"",FIND(C4370,D4370,1)=1,LOOKUP(1,0/((宿舍收费标准!$B$2:$B$119=D4370)*(宿舍收费标准!$C$2:$C$119=F4370)),宿舍收费标准!$D$2:$D$119))</f>
        <v>#NAME?</v>
      </c>
      <c r="H4370" s="10"/>
      <c r="I4370" s="10"/>
      <c r="J4370" s="10"/>
      <c r="K4370" s="10"/>
      <c r="L4370" s="8"/>
      <c r="M4370" s="9" t="e">
        <f t="shared" ca="1" si="136"/>
        <v>#NAME?</v>
      </c>
      <c r="N4370" s="11" t="e">
        <f t="shared" ca="1" si="137"/>
        <v>#NAME?</v>
      </c>
    </row>
    <row r="4371" spans="1:14" x14ac:dyDescent="0.2">
      <c r="A4371" s="10"/>
      <c r="B4371" s="10"/>
      <c r="C4371" s="10"/>
      <c r="D4371" s="10"/>
      <c r="E4371" s="10"/>
      <c r="F4371" s="8"/>
      <c r="G4371" s="11" t="e">
        <f ca="1">_xlfn.IFS(OR(F4371="",D4371=""),"",FIND(C4371,D4371,1)=1,LOOKUP(1,0/((宿舍收费标准!$B$2:$B$119=D4371)*(宿舍收费标准!$C$2:$C$119=F4371)),宿舍收费标准!$D$2:$D$119))</f>
        <v>#NAME?</v>
      </c>
      <c r="H4371" s="10"/>
      <c r="I4371" s="10"/>
      <c r="J4371" s="10"/>
      <c r="K4371" s="10"/>
      <c r="L4371" s="8"/>
      <c r="M4371" s="9" t="e">
        <f t="shared" ca="1" si="136"/>
        <v>#NAME?</v>
      </c>
      <c r="N4371" s="11" t="e">
        <f t="shared" ca="1" si="137"/>
        <v>#NAME?</v>
      </c>
    </row>
    <row r="4372" spans="1:14" x14ac:dyDescent="0.2">
      <c r="A4372" s="10"/>
      <c r="B4372" s="10"/>
      <c r="C4372" s="10"/>
      <c r="D4372" s="10"/>
      <c r="E4372" s="10"/>
      <c r="F4372" s="8"/>
      <c r="G4372" s="11" t="e">
        <f ca="1">_xlfn.IFS(OR(F4372="",D4372=""),"",FIND(C4372,D4372,1)=1,LOOKUP(1,0/((宿舍收费标准!$B$2:$B$119=D4372)*(宿舍收费标准!$C$2:$C$119=F4372)),宿舍收费标准!$D$2:$D$119))</f>
        <v>#NAME?</v>
      </c>
      <c r="H4372" s="10"/>
      <c r="I4372" s="10"/>
      <c r="J4372" s="10"/>
      <c r="K4372" s="10"/>
      <c r="L4372" s="8"/>
      <c r="M4372" s="9" t="e">
        <f t="shared" ca="1" si="136"/>
        <v>#NAME?</v>
      </c>
      <c r="N4372" s="11" t="e">
        <f t="shared" ca="1" si="137"/>
        <v>#NAME?</v>
      </c>
    </row>
    <row r="4373" spans="1:14" x14ac:dyDescent="0.2">
      <c r="A4373" s="10"/>
      <c r="B4373" s="10"/>
      <c r="C4373" s="10"/>
      <c r="D4373" s="10"/>
      <c r="E4373" s="10"/>
      <c r="F4373" s="8"/>
      <c r="G4373" s="11" t="e">
        <f ca="1">_xlfn.IFS(OR(F4373="",D4373=""),"",FIND(C4373,D4373,1)=1,LOOKUP(1,0/((宿舍收费标准!$B$2:$B$119=D4373)*(宿舍收费标准!$C$2:$C$119=F4373)),宿舍收费标准!$D$2:$D$119))</f>
        <v>#NAME?</v>
      </c>
      <c r="H4373" s="10"/>
      <c r="I4373" s="10"/>
      <c r="J4373" s="10"/>
      <c r="K4373" s="10"/>
      <c r="L4373" s="8"/>
      <c r="M4373" s="9" t="e">
        <f t="shared" ca="1" si="136"/>
        <v>#NAME?</v>
      </c>
      <c r="N4373" s="11" t="e">
        <f t="shared" ca="1" si="137"/>
        <v>#NAME?</v>
      </c>
    </row>
    <row r="4374" spans="1:14" x14ac:dyDescent="0.2">
      <c r="A4374" s="10"/>
      <c r="B4374" s="10"/>
      <c r="C4374" s="10"/>
      <c r="D4374" s="10"/>
      <c r="E4374" s="10"/>
      <c r="F4374" s="8"/>
      <c r="G4374" s="11" t="e">
        <f ca="1">_xlfn.IFS(OR(F4374="",D4374=""),"",FIND(C4374,D4374,1)=1,LOOKUP(1,0/((宿舍收费标准!$B$2:$B$119=D4374)*(宿舍收费标准!$C$2:$C$119=F4374)),宿舍收费标准!$D$2:$D$119))</f>
        <v>#NAME?</v>
      </c>
      <c r="H4374" s="10"/>
      <c r="I4374" s="10"/>
      <c r="J4374" s="10"/>
      <c r="K4374" s="10"/>
      <c r="L4374" s="8"/>
      <c r="M4374" s="9" t="e">
        <f t="shared" ca="1" si="136"/>
        <v>#NAME?</v>
      </c>
      <c r="N4374" s="11" t="e">
        <f t="shared" ca="1" si="137"/>
        <v>#NAME?</v>
      </c>
    </row>
    <row r="4375" spans="1:14" x14ac:dyDescent="0.2">
      <c r="A4375" s="10"/>
      <c r="B4375" s="10"/>
      <c r="C4375" s="10"/>
      <c r="D4375" s="10"/>
      <c r="E4375" s="10"/>
      <c r="F4375" s="8"/>
      <c r="G4375" s="11" t="e">
        <f ca="1">_xlfn.IFS(OR(F4375="",D4375=""),"",FIND(C4375,D4375,1)=1,LOOKUP(1,0/((宿舍收费标准!$B$2:$B$119=D4375)*(宿舍收费标准!$C$2:$C$119=F4375)),宿舍收费标准!$D$2:$D$119))</f>
        <v>#NAME?</v>
      </c>
      <c r="H4375" s="10"/>
      <c r="I4375" s="10"/>
      <c r="J4375" s="10"/>
      <c r="K4375" s="10"/>
      <c r="L4375" s="8"/>
      <c r="M4375" s="9" t="e">
        <f t="shared" ca="1" si="136"/>
        <v>#NAME?</v>
      </c>
      <c r="N4375" s="11" t="e">
        <f t="shared" ca="1" si="137"/>
        <v>#NAME?</v>
      </c>
    </row>
    <row r="4376" spans="1:14" x14ac:dyDescent="0.2">
      <c r="A4376" s="10"/>
      <c r="B4376" s="10"/>
      <c r="C4376" s="10"/>
      <c r="D4376" s="10"/>
      <c r="E4376" s="10"/>
      <c r="F4376" s="8"/>
      <c r="G4376" s="11" t="e">
        <f ca="1">_xlfn.IFS(OR(F4376="",D4376=""),"",FIND(C4376,D4376,1)=1,LOOKUP(1,0/((宿舍收费标准!$B$2:$B$119=D4376)*(宿舍收费标准!$C$2:$C$119=F4376)),宿舍收费标准!$D$2:$D$119))</f>
        <v>#NAME?</v>
      </c>
      <c r="H4376" s="10"/>
      <c r="I4376" s="10"/>
      <c r="J4376" s="10"/>
      <c r="K4376" s="10"/>
      <c r="L4376" s="8"/>
      <c r="M4376" s="9" t="e">
        <f t="shared" ca="1" si="136"/>
        <v>#NAME?</v>
      </c>
      <c r="N4376" s="11" t="e">
        <f t="shared" ca="1" si="137"/>
        <v>#NAME?</v>
      </c>
    </row>
    <row r="4377" spans="1:14" x14ac:dyDescent="0.2">
      <c r="A4377" s="10"/>
      <c r="B4377" s="10"/>
      <c r="C4377" s="10"/>
      <c r="D4377" s="10"/>
      <c r="E4377" s="10"/>
      <c r="F4377" s="8"/>
      <c r="G4377" s="11" t="e">
        <f ca="1">_xlfn.IFS(OR(F4377="",D4377=""),"",FIND(C4377,D4377,1)=1,LOOKUP(1,0/((宿舍收费标准!$B$2:$B$119=D4377)*(宿舍收费标准!$C$2:$C$119=F4377)),宿舍收费标准!$D$2:$D$119))</f>
        <v>#NAME?</v>
      </c>
      <c r="H4377" s="10"/>
      <c r="I4377" s="10"/>
      <c r="J4377" s="10"/>
      <c r="K4377" s="10"/>
      <c r="L4377" s="8"/>
      <c r="M4377" s="9" t="e">
        <f t="shared" ca="1" si="136"/>
        <v>#NAME?</v>
      </c>
      <c r="N4377" s="11" t="e">
        <f t="shared" ca="1" si="137"/>
        <v>#NAME?</v>
      </c>
    </row>
    <row r="4378" spans="1:14" x14ac:dyDescent="0.2">
      <c r="A4378" s="10"/>
      <c r="B4378" s="10"/>
      <c r="C4378" s="10"/>
      <c r="D4378" s="10"/>
      <c r="E4378" s="10"/>
      <c r="F4378" s="8"/>
      <c r="G4378" s="11" t="e">
        <f ca="1">_xlfn.IFS(OR(F4378="",D4378=""),"",FIND(C4378,D4378,1)=1,LOOKUP(1,0/((宿舍收费标准!$B$2:$B$119=D4378)*(宿舍收费标准!$C$2:$C$119=F4378)),宿舍收费标准!$D$2:$D$119))</f>
        <v>#NAME?</v>
      </c>
      <c r="H4378" s="10"/>
      <c r="I4378" s="10"/>
      <c r="J4378" s="10"/>
      <c r="K4378" s="10"/>
      <c r="L4378" s="8"/>
      <c r="M4378" s="9" t="e">
        <f t="shared" ca="1" si="136"/>
        <v>#NAME?</v>
      </c>
      <c r="N4378" s="11" t="e">
        <f t="shared" ca="1" si="137"/>
        <v>#NAME?</v>
      </c>
    </row>
    <row r="4379" spans="1:14" x14ac:dyDescent="0.2">
      <c r="A4379" s="10"/>
      <c r="B4379" s="10"/>
      <c r="C4379" s="10"/>
      <c r="D4379" s="10"/>
      <c r="E4379" s="10"/>
      <c r="F4379" s="8"/>
      <c r="G4379" s="11" t="e">
        <f ca="1">_xlfn.IFS(OR(F4379="",D4379=""),"",FIND(C4379,D4379,1)=1,LOOKUP(1,0/((宿舍收费标准!$B$2:$B$119=D4379)*(宿舍收费标准!$C$2:$C$119=F4379)),宿舍收费标准!$D$2:$D$119))</f>
        <v>#NAME?</v>
      </c>
      <c r="H4379" s="10"/>
      <c r="I4379" s="10"/>
      <c r="J4379" s="10"/>
      <c r="K4379" s="10"/>
      <c r="L4379" s="8"/>
      <c r="M4379" s="9" t="e">
        <f t="shared" ca="1" si="136"/>
        <v>#NAME?</v>
      </c>
      <c r="N4379" s="11" t="e">
        <f t="shared" ca="1" si="137"/>
        <v>#NAME?</v>
      </c>
    </row>
    <row r="4380" spans="1:14" x14ac:dyDescent="0.2">
      <c r="A4380" s="10"/>
      <c r="B4380" s="10"/>
      <c r="C4380" s="10"/>
      <c r="D4380" s="10"/>
      <c r="E4380" s="10"/>
      <c r="F4380" s="8"/>
      <c r="G4380" s="11" t="e">
        <f ca="1">_xlfn.IFS(OR(F4380="",D4380=""),"",FIND(C4380,D4380,1)=1,LOOKUP(1,0/((宿舍收费标准!$B$2:$B$119=D4380)*(宿舍收费标准!$C$2:$C$119=F4380)),宿舍收费标准!$D$2:$D$119))</f>
        <v>#NAME?</v>
      </c>
      <c r="H4380" s="10"/>
      <c r="I4380" s="10"/>
      <c r="J4380" s="10"/>
      <c r="K4380" s="10"/>
      <c r="L4380" s="8"/>
      <c r="M4380" s="9" t="e">
        <f t="shared" ca="1" si="136"/>
        <v>#NAME?</v>
      </c>
      <c r="N4380" s="11" t="e">
        <f t="shared" ca="1" si="137"/>
        <v>#NAME?</v>
      </c>
    </row>
    <row r="4381" spans="1:14" x14ac:dyDescent="0.2">
      <c r="A4381" s="10"/>
      <c r="B4381" s="10"/>
      <c r="C4381" s="10"/>
      <c r="D4381" s="10"/>
      <c r="E4381" s="10"/>
      <c r="F4381" s="8"/>
      <c r="G4381" s="11" t="e">
        <f ca="1">_xlfn.IFS(OR(F4381="",D4381=""),"",FIND(C4381,D4381,1)=1,LOOKUP(1,0/((宿舍收费标准!$B$2:$B$119=D4381)*(宿舍收费标准!$C$2:$C$119=F4381)),宿舍收费标准!$D$2:$D$119))</f>
        <v>#NAME?</v>
      </c>
      <c r="H4381" s="10"/>
      <c r="I4381" s="10"/>
      <c r="J4381" s="10"/>
      <c r="K4381" s="10"/>
      <c r="L4381" s="8"/>
      <c r="M4381" s="9" t="e">
        <f t="shared" ca="1" si="136"/>
        <v>#NAME?</v>
      </c>
      <c r="N4381" s="11" t="e">
        <f t="shared" ca="1" si="137"/>
        <v>#NAME?</v>
      </c>
    </row>
    <row r="4382" spans="1:14" x14ac:dyDescent="0.2">
      <c r="A4382" s="10"/>
      <c r="B4382" s="10"/>
      <c r="C4382" s="10"/>
      <c r="D4382" s="10"/>
      <c r="E4382" s="10"/>
      <c r="F4382" s="8"/>
      <c r="G4382" s="11" t="e">
        <f ca="1">_xlfn.IFS(OR(F4382="",D4382=""),"",FIND(C4382,D4382,1)=1,LOOKUP(1,0/((宿舍收费标准!$B$2:$B$119=D4382)*(宿舍收费标准!$C$2:$C$119=F4382)),宿舍收费标准!$D$2:$D$119))</f>
        <v>#NAME?</v>
      </c>
      <c r="H4382" s="10"/>
      <c r="I4382" s="10"/>
      <c r="J4382" s="10"/>
      <c r="K4382" s="10"/>
      <c r="L4382" s="8"/>
      <c r="M4382" s="9" t="e">
        <f t="shared" ca="1" si="136"/>
        <v>#NAME?</v>
      </c>
      <c r="N4382" s="11" t="e">
        <f t="shared" ca="1" si="137"/>
        <v>#NAME?</v>
      </c>
    </row>
    <row r="4383" spans="1:14" x14ac:dyDescent="0.2">
      <c r="A4383" s="10"/>
      <c r="B4383" s="10"/>
      <c r="C4383" s="10"/>
      <c r="D4383" s="10"/>
      <c r="E4383" s="10"/>
      <c r="F4383" s="8"/>
      <c r="G4383" s="11" t="e">
        <f ca="1">_xlfn.IFS(OR(F4383="",D4383=""),"",FIND(C4383,D4383,1)=1,LOOKUP(1,0/((宿舍收费标准!$B$2:$B$119=D4383)*(宿舍收费标准!$C$2:$C$119=F4383)),宿舍收费标准!$D$2:$D$119))</f>
        <v>#NAME?</v>
      </c>
      <c r="H4383" s="10"/>
      <c r="I4383" s="10"/>
      <c r="J4383" s="10"/>
      <c r="K4383" s="10"/>
      <c r="L4383" s="8"/>
      <c r="M4383" s="9" t="e">
        <f t="shared" ca="1" si="136"/>
        <v>#NAME?</v>
      </c>
      <c r="N4383" s="11" t="e">
        <f t="shared" ca="1" si="137"/>
        <v>#NAME?</v>
      </c>
    </row>
    <row r="4384" spans="1:14" x14ac:dyDescent="0.2">
      <c r="A4384" s="10"/>
      <c r="B4384" s="10"/>
      <c r="C4384" s="10"/>
      <c r="D4384" s="10"/>
      <c r="E4384" s="10"/>
      <c r="F4384" s="8"/>
      <c r="G4384" s="11" t="e">
        <f ca="1">_xlfn.IFS(OR(F4384="",D4384=""),"",FIND(C4384,D4384,1)=1,LOOKUP(1,0/((宿舍收费标准!$B$2:$B$119=D4384)*(宿舍收费标准!$C$2:$C$119=F4384)),宿舍收费标准!$D$2:$D$119))</f>
        <v>#NAME?</v>
      </c>
      <c r="H4384" s="10"/>
      <c r="I4384" s="10"/>
      <c r="J4384" s="10"/>
      <c r="K4384" s="10"/>
      <c r="L4384" s="8"/>
      <c r="M4384" s="9" t="e">
        <f t="shared" ca="1" si="136"/>
        <v>#NAME?</v>
      </c>
      <c r="N4384" s="11" t="e">
        <f t="shared" ca="1" si="137"/>
        <v>#NAME?</v>
      </c>
    </row>
    <row r="4385" spans="1:14" x14ac:dyDescent="0.2">
      <c r="A4385" s="10"/>
      <c r="B4385" s="10"/>
      <c r="C4385" s="10"/>
      <c r="D4385" s="10"/>
      <c r="E4385" s="10"/>
      <c r="F4385" s="8"/>
      <c r="G4385" s="11" t="e">
        <f ca="1">_xlfn.IFS(OR(F4385="",D4385=""),"",FIND(C4385,D4385,1)=1,LOOKUP(1,0/((宿舍收费标准!$B$2:$B$119=D4385)*(宿舍收费标准!$C$2:$C$119=F4385)),宿舍收费标准!$D$2:$D$119))</f>
        <v>#NAME?</v>
      </c>
      <c r="H4385" s="10"/>
      <c r="I4385" s="10"/>
      <c r="J4385" s="10"/>
      <c r="K4385" s="10"/>
      <c r="L4385" s="8"/>
      <c r="M4385" s="9" t="e">
        <f t="shared" ca="1" si="136"/>
        <v>#NAME?</v>
      </c>
      <c r="N4385" s="11" t="e">
        <f t="shared" ca="1" si="137"/>
        <v>#NAME?</v>
      </c>
    </row>
    <row r="4386" spans="1:14" x14ac:dyDescent="0.2">
      <c r="A4386" s="10"/>
      <c r="B4386" s="10"/>
      <c r="C4386" s="10"/>
      <c r="D4386" s="10"/>
      <c r="E4386" s="10"/>
      <c r="F4386" s="8"/>
      <c r="G4386" s="11" t="e">
        <f ca="1">_xlfn.IFS(OR(F4386="",D4386=""),"",FIND(C4386,D4386,1)=1,LOOKUP(1,0/((宿舍收费标准!$B$2:$B$119=D4386)*(宿舍收费标准!$C$2:$C$119=F4386)),宿舍收费标准!$D$2:$D$119))</f>
        <v>#NAME?</v>
      </c>
      <c r="H4386" s="10"/>
      <c r="I4386" s="10"/>
      <c r="J4386" s="10"/>
      <c r="K4386" s="10"/>
      <c r="L4386" s="8"/>
      <c r="M4386" s="9" t="e">
        <f t="shared" ca="1" si="136"/>
        <v>#NAME?</v>
      </c>
      <c r="N4386" s="11" t="e">
        <f t="shared" ca="1" si="137"/>
        <v>#NAME?</v>
      </c>
    </row>
    <row r="4387" spans="1:14" x14ac:dyDescent="0.2">
      <c r="A4387" s="10"/>
      <c r="B4387" s="10"/>
      <c r="C4387" s="10"/>
      <c r="D4387" s="10"/>
      <c r="E4387" s="10"/>
      <c r="F4387" s="8"/>
      <c r="G4387" s="11" t="e">
        <f ca="1">_xlfn.IFS(OR(F4387="",D4387=""),"",FIND(C4387,D4387,1)=1,LOOKUP(1,0/((宿舍收费标准!$B$2:$B$119=D4387)*(宿舍收费标准!$C$2:$C$119=F4387)),宿舍收费标准!$D$2:$D$119))</f>
        <v>#NAME?</v>
      </c>
      <c r="H4387" s="10"/>
      <c r="I4387" s="10"/>
      <c r="J4387" s="10"/>
      <c r="K4387" s="10"/>
      <c r="L4387" s="8"/>
      <c r="M4387" s="9" t="e">
        <f t="shared" ca="1" si="136"/>
        <v>#NAME?</v>
      </c>
      <c r="N4387" s="11" t="e">
        <f t="shared" ca="1" si="137"/>
        <v>#NAME?</v>
      </c>
    </row>
    <row r="4388" spans="1:14" x14ac:dyDescent="0.2">
      <c r="A4388" s="10"/>
      <c r="B4388" s="10"/>
      <c r="C4388" s="10"/>
      <c r="D4388" s="10"/>
      <c r="E4388" s="10"/>
      <c r="F4388" s="8"/>
      <c r="G4388" s="11" t="e">
        <f ca="1">_xlfn.IFS(OR(F4388="",D4388=""),"",FIND(C4388,D4388,1)=1,LOOKUP(1,0/((宿舍收费标准!$B$2:$B$119=D4388)*(宿舍收费标准!$C$2:$C$119=F4388)),宿舍收费标准!$D$2:$D$119))</f>
        <v>#NAME?</v>
      </c>
      <c r="H4388" s="10"/>
      <c r="I4388" s="10"/>
      <c r="J4388" s="10"/>
      <c r="K4388" s="10"/>
      <c r="L4388" s="8"/>
      <c r="M4388" s="9" t="e">
        <f t="shared" ca="1" si="136"/>
        <v>#NAME?</v>
      </c>
      <c r="N4388" s="11" t="e">
        <f t="shared" ca="1" si="137"/>
        <v>#NAME?</v>
      </c>
    </row>
    <row r="4389" spans="1:14" x14ac:dyDescent="0.2">
      <c r="A4389" s="10"/>
      <c r="B4389" s="10"/>
      <c r="C4389" s="10"/>
      <c r="D4389" s="10"/>
      <c r="E4389" s="10"/>
      <c r="F4389" s="8"/>
      <c r="G4389" s="11" t="e">
        <f ca="1">_xlfn.IFS(OR(F4389="",D4389=""),"",FIND(C4389,D4389,1)=1,LOOKUP(1,0/((宿舍收费标准!$B$2:$B$119=D4389)*(宿舍收费标准!$C$2:$C$119=F4389)),宿舍收费标准!$D$2:$D$119))</f>
        <v>#NAME?</v>
      </c>
      <c r="H4389" s="10"/>
      <c r="I4389" s="10"/>
      <c r="J4389" s="10"/>
      <c r="K4389" s="10"/>
      <c r="L4389" s="8"/>
      <c r="M4389" s="9" t="e">
        <f t="shared" ca="1" si="136"/>
        <v>#NAME?</v>
      </c>
      <c r="N4389" s="11" t="e">
        <f t="shared" ca="1" si="137"/>
        <v>#NAME?</v>
      </c>
    </row>
    <row r="4390" spans="1:14" x14ac:dyDescent="0.2">
      <c r="A4390" s="10"/>
      <c r="B4390" s="10"/>
      <c r="C4390" s="10"/>
      <c r="D4390" s="10"/>
      <c r="E4390" s="10"/>
      <c r="F4390" s="8"/>
      <c r="G4390" s="11" t="e">
        <f ca="1">_xlfn.IFS(OR(F4390="",D4390=""),"",FIND(C4390,D4390,1)=1,LOOKUP(1,0/((宿舍收费标准!$B$2:$B$119=D4390)*(宿舍收费标准!$C$2:$C$119=F4390)),宿舍收费标准!$D$2:$D$119))</f>
        <v>#NAME?</v>
      </c>
      <c r="H4390" s="10"/>
      <c r="I4390" s="10"/>
      <c r="J4390" s="10"/>
      <c r="K4390" s="10"/>
      <c r="L4390" s="8"/>
      <c r="M4390" s="9" t="e">
        <f t="shared" ca="1" si="136"/>
        <v>#NAME?</v>
      </c>
      <c r="N4390" s="11" t="e">
        <f t="shared" ca="1" si="137"/>
        <v>#NAME?</v>
      </c>
    </row>
    <row r="4391" spans="1:14" x14ac:dyDescent="0.2">
      <c r="A4391" s="10"/>
      <c r="B4391" s="10"/>
      <c r="C4391" s="10"/>
      <c r="D4391" s="10"/>
      <c r="E4391" s="10"/>
      <c r="F4391" s="8"/>
      <c r="G4391" s="11" t="e">
        <f ca="1">_xlfn.IFS(OR(F4391="",D4391=""),"",FIND(C4391,D4391,1)=1,LOOKUP(1,0/((宿舍收费标准!$B$2:$B$119=D4391)*(宿舍收费标准!$C$2:$C$119=F4391)),宿舍收费标准!$D$2:$D$119))</f>
        <v>#NAME?</v>
      </c>
      <c r="H4391" s="10"/>
      <c r="I4391" s="10"/>
      <c r="J4391" s="10"/>
      <c r="K4391" s="10"/>
      <c r="L4391" s="8"/>
      <c r="M4391" s="9" t="e">
        <f t="shared" ca="1" si="136"/>
        <v>#NAME?</v>
      </c>
      <c r="N4391" s="11" t="e">
        <f t="shared" ca="1" si="137"/>
        <v>#NAME?</v>
      </c>
    </row>
    <row r="4392" spans="1:14" x14ac:dyDescent="0.2">
      <c r="A4392" s="10"/>
      <c r="B4392" s="10"/>
      <c r="C4392" s="10"/>
      <c r="D4392" s="10"/>
      <c r="E4392" s="10"/>
      <c r="F4392" s="8"/>
      <c r="G4392" s="11" t="e">
        <f ca="1">_xlfn.IFS(OR(F4392="",D4392=""),"",FIND(C4392,D4392,1)=1,LOOKUP(1,0/((宿舍收费标准!$B$2:$B$119=D4392)*(宿舍收费标准!$C$2:$C$119=F4392)),宿舍收费标准!$D$2:$D$119))</f>
        <v>#NAME?</v>
      </c>
      <c r="H4392" s="10"/>
      <c r="I4392" s="10"/>
      <c r="J4392" s="10"/>
      <c r="K4392" s="10"/>
      <c r="L4392" s="8"/>
      <c r="M4392" s="9" t="e">
        <f t="shared" ca="1" si="136"/>
        <v>#NAME?</v>
      </c>
      <c r="N4392" s="11" t="e">
        <f t="shared" ca="1" si="137"/>
        <v>#NAME?</v>
      </c>
    </row>
    <row r="4393" spans="1:14" x14ac:dyDescent="0.2">
      <c r="A4393" s="10"/>
      <c r="B4393" s="10"/>
      <c r="C4393" s="10"/>
      <c r="D4393" s="10"/>
      <c r="E4393" s="10"/>
      <c r="F4393" s="8"/>
      <c r="G4393" s="11" t="e">
        <f ca="1">_xlfn.IFS(OR(F4393="",D4393=""),"",FIND(C4393,D4393,1)=1,LOOKUP(1,0/((宿舍收费标准!$B$2:$B$119=D4393)*(宿舍收费标准!$C$2:$C$119=F4393)),宿舍收费标准!$D$2:$D$119))</f>
        <v>#NAME?</v>
      </c>
      <c r="H4393" s="10"/>
      <c r="I4393" s="10"/>
      <c r="J4393" s="10"/>
      <c r="K4393" s="10"/>
      <c r="L4393" s="8"/>
      <c r="M4393" s="9" t="e">
        <f t="shared" ca="1" si="136"/>
        <v>#NAME?</v>
      </c>
      <c r="N4393" s="11" t="e">
        <f t="shared" ca="1" si="137"/>
        <v>#NAME?</v>
      </c>
    </row>
    <row r="4394" spans="1:14" x14ac:dyDescent="0.2">
      <c r="A4394" s="10"/>
      <c r="B4394" s="10"/>
      <c r="C4394" s="10"/>
      <c r="D4394" s="10"/>
      <c r="E4394" s="10"/>
      <c r="F4394" s="8"/>
      <c r="G4394" s="11" t="e">
        <f ca="1">_xlfn.IFS(OR(F4394="",D4394=""),"",FIND(C4394,D4394,1)=1,LOOKUP(1,0/((宿舍收费标准!$B$2:$B$119=D4394)*(宿舍收费标准!$C$2:$C$119=F4394)),宿舍收费标准!$D$2:$D$119))</f>
        <v>#NAME?</v>
      </c>
      <c r="H4394" s="10"/>
      <c r="I4394" s="10"/>
      <c r="J4394" s="10"/>
      <c r="K4394" s="10"/>
      <c r="L4394" s="8"/>
      <c r="M4394" s="9" t="e">
        <f t="shared" ca="1" si="136"/>
        <v>#NAME?</v>
      </c>
      <c r="N4394" s="11" t="e">
        <f t="shared" ca="1" si="137"/>
        <v>#NAME?</v>
      </c>
    </row>
    <row r="4395" spans="1:14" x14ac:dyDescent="0.2">
      <c r="A4395" s="10"/>
      <c r="B4395" s="10"/>
      <c r="C4395" s="10"/>
      <c r="D4395" s="10"/>
      <c r="E4395" s="10"/>
      <c r="F4395" s="8"/>
      <c r="G4395" s="11" t="e">
        <f ca="1">_xlfn.IFS(OR(F4395="",D4395=""),"",FIND(C4395,D4395,1)=1,LOOKUP(1,0/((宿舍收费标准!$B$2:$B$119=D4395)*(宿舍收费标准!$C$2:$C$119=F4395)),宿舍收费标准!$D$2:$D$119))</f>
        <v>#NAME?</v>
      </c>
      <c r="H4395" s="10"/>
      <c r="I4395" s="10"/>
      <c r="J4395" s="10"/>
      <c r="K4395" s="10"/>
      <c r="L4395" s="8"/>
      <c r="M4395" s="9" t="e">
        <f t="shared" ca="1" si="136"/>
        <v>#NAME?</v>
      </c>
      <c r="N4395" s="11" t="e">
        <f t="shared" ca="1" si="137"/>
        <v>#NAME?</v>
      </c>
    </row>
    <row r="4396" spans="1:14" x14ac:dyDescent="0.2">
      <c r="A4396" s="10"/>
      <c r="B4396" s="10"/>
      <c r="C4396" s="10"/>
      <c r="D4396" s="10"/>
      <c r="E4396" s="10"/>
      <c r="F4396" s="8"/>
      <c r="G4396" s="11" t="e">
        <f ca="1">_xlfn.IFS(OR(F4396="",D4396=""),"",FIND(C4396,D4396,1)=1,LOOKUP(1,0/((宿舍收费标准!$B$2:$B$119=D4396)*(宿舍收费标准!$C$2:$C$119=F4396)),宿舍收费标准!$D$2:$D$119))</f>
        <v>#NAME?</v>
      </c>
      <c r="H4396" s="10"/>
      <c r="I4396" s="10"/>
      <c r="J4396" s="10"/>
      <c r="K4396" s="10"/>
      <c r="L4396" s="8"/>
      <c r="M4396" s="9" t="e">
        <f t="shared" ca="1" si="136"/>
        <v>#NAME?</v>
      </c>
      <c r="N4396" s="11" t="e">
        <f t="shared" ca="1" si="137"/>
        <v>#NAME?</v>
      </c>
    </row>
    <row r="4397" spans="1:14" x14ac:dyDescent="0.2">
      <c r="A4397" s="10"/>
      <c r="B4397" s="10"/>
      <c r="C4397" s="10"/>
      <c r="D4397" s="10"/>
      <c r="E4397" s="10"/>
      <c r="F4397" s="8"/>
      <c r="G4397" s="11" t="e">
        <f ca="1">_xlfn.IFS(OR(F4397="",D4397=""),"",FIND(C4397,D4397,1)=1,LOOKUP(1,0/((宿舍收费标准!$B$2:$B$119=D4397)*(宿舍收费标准!$C$2:$C$119=F4397)),宿舍收费标准!$D$2:$D$119))</f>
        <v>#NAME?</v>
      </c>
      <c r="H4397" s="10"/>
      <c r="I4397" s="10"/>
      <c r="J4397" s="10"/>
      <c r="K4397" s="10"/>
      <c r="L4397" s="8"/>
      <c r="M4397" s="9" t="e">
        <f t="shared" ca="1" si="136"/>
        <v>#NAME?</v>
      </c>
      <c r="N4397" s="11" t="e">
        <f t="shared" ca="1" si="137"/>
        <v>#NAME?</v>
      </c>
    </row>
    <row r="4398" spans="1:14" x14ac:dyDescent="0.2">
      <c r="A4398" s="10"/>
      <c r="B4398" s="10"/>
      <c r="C4398" s="10"/>
      <c r="D4398" s="10"/>
      <c r="E4398" s="10"/>
      <c r="F4398" s="8"/>
      <c r="G4398" s="11" t="e">
        <f ca="1">_xlfn.IFS(OR(F4398="",D4398=""),"",FIND(C4398,D4398,1)=1,LOOKUP(1,0/((宿舍收费标准!$B$2:$B$119=D4398)*(宿舍收费标准!$C$2:$C$119=F4398)),宿舍收费标准!$D$2:$D$119))</f>
        <v>#NAME?</v>
      </c>
      <c r="H4398" s="10"/>
      <c r="I4398" s="10"/>
      <c r="J4398" s="10"/>
      <c r="K4398" s="10"/>
      <c r="L4398" s="8"/>
      <c r="M4398" s="9" t="e">
        <f t="shared" ca="1" si="136"/>
        <v>#NAME?</v>
      </c>
      <c r="N4398" s="11" t="e">
        <f t="shared" ca="1" si="137"/>
        <v>#NAME?</v>
      </c>
    </row>
    <row r="4399" spans="1:14" x14ac:dyDescent="0.2">
      <c r="A4399" s="10"/>
      <c r="B4399" s="10"/>
      <c r="C4399" s="10"/>
      <c r="D4399" s="10"/>
      <c r="E4399" s="10"/>
      <c r="F4399" s="8"/>
      <c r="G4399" s="11" t="e">
        <f ca="1">_xlfn.IFS(OR(F4399="",D4399=""),"",FIND(C4399,D4399,1)=1,LOOKUP(1,0/((宿舍收费标准!$B$2:$B$119=D4399)*(宿舍收费标准!$C$2:$C$119=F4399)),宿舍收费标准!$D$2:$D$119))</f>
        <v>#NAME?</v>
      </c>
      <c r="H4399" s="10"/>
      <c r="I4399" s="10"/>
      <c r="J4399" s="10"/>
      <c r="K4399" s="10"/>
      <c r="L4399" s="8"/>
      <c r="M4399" s="9" t="e">
        <f t="shared" ca="1" si="136"/>
        <v>#NAME?</v>
      </c>
      <c r="N4399" s="11" t="e">
        <f t="shared" ca="1" si="137"/>
        <v>#NAME?</v>
      </c>
    </row>
    <row r="4400" spans="1:14" x14ac:dyDescent="0.2">
      <c r="A4400" s="10"/>
      <c r="B4400" s="10"/>
      <c r="C4400" s="10"/>
      <c r="D4400" s="10"/>
      <c r="E4400" s="10"/>
      <c r="F4400" s="8"/>
      <c r="G4400" s="11" t="e">
        <f ca="1">_xlfn.IFS(OR(F4400="",D4400=""),"",FIND(C4400,D4400,1)=1,LOOKUP(1,0/((宿舍收费标准!$B$2:$B$119=D4400)*(宿舍收费标准!$C$2:$C$119=F4400)),宿舍收费标准!$D$2:$D$119))</f>
        <v>#NAME?</v>
      </c>
      <c r="H4400" s="10"/>
      <c r="I4400" s="10"/>
      <c r="J4400" s="10"/>
      <c r="K4400" s="10"/>
      <c r="L4400" s="8"/>
      <c r="M4400" s="9" t="e">
        <f t="shared" ca="1" si="136"/>
        <v>#NAME?</v>
      </c>
      <c r="N4400" s="11" t="e">
        <f t="shared" ca="1" si="137"/>
        <v>#NAME?</v>
      </c>
    </row>
    <row r="4401" spans="1:14" x14ac:dyDescent="0.2">
      <c r="A4401" s="10"/>
      <c r="B4401" s="10"/>
      <c r="C4401" s="10"/>
      <c r="D4401" s="10"/>
      <c r="E4401" s="10"/>
      <c r="F4401" s="8"/>
      <c r="G4401" s="11" t="e">
        <f ca="1">_xlfn.IFS(OR(F4401="",D4401=""),"",FIND(C4401,D4401,1)=1,LOOKUP(1,0/((宿舍收费标准!$B$2:$B$119=D4401)*(宿舍收费标准!$C$2:$C$119=F4401)),宿舍收费标准!$D$2:$D$119))</f>
        <v>#NAME?</v>
      </c>
      <c r="H4401" s="10"/>
      <c r="I4401" s="10"/>
      <c r="J4401" s="10"/>
      <c r="K4401" s="10"/>
      <c r="L4401" s="8"/>
      <c r="M4401" s="9" t="e">
        <f t="shared" ca="1" si="136"/>
        <v>#NAME?</v>
      </c>
      <c r="N4401" s="11" t="e">
        <f t="shared" ca="1" si="137"/>
        <v>#NAME?</v>
      </c>
    </row>
    <row r="4402" spans="1:14" x14ac:dyDescent="0.2">
      <c r="A4402" s="10"/>
      <c r="B4402" s="10"/>
      <c r="C4402" s="10"/>
      <c r="D4402" s="10"/>
      <c r="E4402" s="10"/>
      <c r="F4402" s="8"/>
      <c r="G4402" s="11" t="e">
        <f ca="1">_xlfn.IFS(OR(F4402="",D4402=""),"",FIND(C4402,D4402,1)=1,LOOKUP(1,0/((宿舍收费标准!$B$2:$B$119=D4402)*(宿舍收费标准!$C$2:$C$119=F4402)),宿舍收费标准!$D$2:$D$119))</f>
        <v>#NAME?</v>
      </c>
      <c r="H4402" s="10"/>
      <c r="I4402" s="10"/>
      <c r="J4402" s="10"/>
      <c r="K4402" s="10"/>
      <c r="L4402" s="8"/>
      <c r="M4402" s="9" t="e">
        <f t="shared" ca="1" si="136"/>
        <v>#NAME?</v>
      </c>
      <c r="N4402" s="11" t="e">
        <f t="shared" ca="1" si="137"/>
        <v>#NAME?</v>
      </c>
    </row>
    <row r="4403" spans="1:14" x14ac:dyDescent="0.2">
      <c r="A4403" s="10"/>
      <c r="B4403" s="10"/>
      <c r="C4403" s="10"/>
      <c r="D4403" s="10"/>
      <c r="E4403" s="10"/>
      <c r="F4403" s="8"/>
      <c r="G4403" s="11" t="e">
        <f ca="1">_xlfn.IFS(OR(F4403="",D4403=""),"",FIND(C4403,D4403,1)=1,LOOKUP(1,0/((宿舍收费标准!$B$2:$B$119=D4403)*(宿舍收费标准!$C$2:$C$119=F4403)),宿舍收费标准!$D$2:$D$119))</f>
        <v>#NAME?</v>
      </c>
      <c r="H4403" s="10"/>
      <c r="I4403" s="10"/>
      <c r="J4403" s="10"/>
      <c r="K4403" s="10"/>
      <c r="L4403" s="8"/>
      <c r="M4403" s="9" t="e">
        <f t="shared" ca="1" si="136"/>
        <v>#NAME?</v>
      </c>
      <c r="N4403" s="11" t="e">
        <f t="shared" ca="1" si="137"/>
        <v>#NAME?</v>
      </c>
    </row>
    <row r="4404" spans="1:14" x14ac:dyDescent="0.2">
      <c r="A4404" s="10"/>
      <c r="B4404" s="10"/>
      <c r="C4404" s="10"/>
      <c r="D4404" s="10"/>
      <c r="E4404" s="10"/>
      <c r="F4404" s="8"/>
      <c r="G4404" s="11" t="e">
        <f ca="1">_xlfn.IFS(OR(F4404="",D4404=""),"",FIND(C4404,D4404,1)=1,LOOKUP(1,0/((宿舍收费标准!$B$2:$B$119=D4404)*(宿舍收费标准!$C$2:$C$119=F4404)),宿舍收费标准!$D$2:$D$119))</f>
        <v>#NAME?</v>
      </c>
      <c r="H4404" s="10"/>
      <c r="I4404" s="10"/>
      <c r="J4404" s="10"/>
      <c r="K4404" s="10"/>
      <c r="L4404" s="8"/>
      <c r="M4404" s="9" t="e">
        <f t="shared" ca="1" si="136"/>
        <v>#NAME?</v>
      </c>
      <c r="N4404" s="11" t="e">
        <f t="shared" ca="1" si="137"/>
        <v>#NAME?</v>
      </c>
    </row>
    <row r="4405" spans="1:14" x14ac:dyDescent="0.2">
      <c r="A4405" s="10"/>
      <c r="B4405" s="10"/>
      <c r="C4405" s="10"/>
      <c r="D4405" s="10"/>
      <c r="E4405" s="10"/>
      <c r="F4405" s="8"/>
      <c r="G4405" s="11" t="e">
        <f ca="1">_xlfn.IFS(OR(F4405="",D4405=""),"",FIND(C4405,D4405,1)=1,LOOKUP(1,0/((宿舍收费标准!$B$2:$B$119=D4405)*(宿舍收费标准!$C$2:$C$119=F4405)),宿舍收费标准!$D$2:$D$119))</f>
        <v>#NAME?</v>
      </c>
      <c r="H4405" s="10"/>
      <c r="I4405" s="10"/>
      <c r="J4405" s="10"/>
      <c r="K4405" s="10"/>
      <c r="L4405" s="8"/>
      <c r="M4405" s="9" t="e">
        <f t="shared" ca="1" si="136"/>
        <v>#NAME?</v>
      </c>
      <c r="N4405" s="11" t="e">
        <f t="shared" ca="1" si="137"/>
        <v>#NAME?</v>
      </c>
    </row>
    <row r="4406" spans="1:14" x14ac:dyDescent="0.2">
      <c r="A4406" s="10"/>
      <c r="B4406" s="10"/>
      <c r="C4406" s="10"/>
      <c r="D4406" s="10"/>
      <c r="E4406" s="10"/>
      <c r="F4406" s="8"/>
      <c r="G4406" s="11" t="e">
        <f ca="1">_xlfn.IFS(OR(F4406="",D4406=""),"",FIND(C4406,D4406,1)=1,LOOKUP(1,0/((宿舍收费标准!$B$2:$B$119=D4406)*(宿舍收费标准!$C$2:$C$119=F4406)),宿舍收费标准!$D$2:$D$119))</f>
        <v>#NAME?</v>
      </c>
      <c r="H4406" s="10"/>
      <c r="I4406" s="10"/>
      <c r="J4406" s="10"/>
      <c r="K4406" s="10"/>
      <c r="L4406" s="8"/>
      <c r="M4406" s="9" t="e">
        <f t="shared" ca="1" si="136"/>
        <v>#NAME?</v>
      </c>
      <c r="N4406" s="11" t="e">
        <f t="shared" ca="1" si="137"/>
        <v>#NAME?</v>
      </c>
    </row>
    <row r="4407" spans="1:14" x14ac:dyDescent="0.2">
      <c r="A4407" s="10"/>
      <c r="B4407" s="10"/>
      <c r="C4407" s="10"/>
      <c r="D4407" s="10"/>
      <c r="E4407" s="10"/>
      <c r="F4407" s="8"/>
      <c r="G4407" s="11" t="e">
        <f ca="1">_xlfn.IFS(OR(F4407="",D4407=""),"",FIND(C4407,D4407,1)=1,LOOKUP(1,0/((宿舍收费标准!$B$2:$B$119=D4407)*(宿舍收费标准!$C$2:$C$119=F4407)),宿舍收费标准!$D$2:$D$119))</f>
        <v>#NAME?</v>
      </c>
      <c r="H4407" s="10"/>
      <c r="I4407" s="10"/>
      <c r="J4407" s="10"/>
      <c r="K4407" s="10"/>
      <c r="L4407" s="8"/>
      <c r="M4407" s="9" t="e">
        <f t="shared" ca="1" si="136"/>
        <v>#NAME?</v>
      </c>
      <c r="N4407" s="11" t="e">
        <f t="shared" ca="1" si="137"/>
        <v>#NAME?</v>
      </c>
    </row>
    <row r="4408" spans="1:14" x14ac:dyDescent="0.2">
      <c r="A4408" s="10"/>
      <c r="B4408" s="10"/>
      <c r="C4408" s="10"/>
      <c r="D4408" s="10"/>
      <c r="E4408" s="10"/>
      <c r="F4408" s="8"/>
      <c r="G4408" s="11" t="e">
        <f ca="1">_xlfn.IFS(OR(F4408="",D4408=""),"",FIND(C4408,D4408,1)=1,LOOKUP(1,0/((宿舍收费标准!$B$2:$B$119=D4408)*(宿舍收费标准!$C$2:$C$119=F4408)),宿舍收费标准!$D$2:$D$119))</f>
        <v>#NAME?</v>
      </c>
      <c r="H4408" s="10"/>
      <c r="I4408" s="10"/>
      <c r="J4408" s="10"/>
      <c r="K4408" s="10"/>
      <c r="L4408" s="8"/>
      <c r="M4408" s="9" t="e">
        <f t="shared" ca="1" si="136"/>
        <v>#NAME?</v>
      </c>
      <c r="N4408" s="11" t="e">
        <f t="shared" ca="1" si="137"/>
        <v>#NAME?</v>
      </c>
    </row>
    <row r="4409" spans="1:14" x14ac:dyDescent="0.2">
      <c r="A4409" s="10"/>
      <c r="B4409" s="10"/>
      <c r="C4409" s="10"/>
      <c r="D4409" s="10"/>
      <c r="E4409" s="10"/>
      <c r="F4409" s="8"/>
      <c r="G4409" s="11" t="e">
        <f ca="1">_xlfn.IFS(OR(F4409="",D4409=""),"",FIND(C4409,D4409,1)=1,LOOKUP(1,0/((宿舍收费标准!$B$2:$B$119=D4409)*(宿舍收费标准!$C$2:$C$119=F4409)),宿舍收费标准!$D$2:$D$119))</f>
        <v>#NAME?</v>
      </c>
      <c r="H4409" s="10"/>
      <c r="I4409" s="10"/>
      <c r="J4409" s="10"/>
      <c r="K4409" s="10"/>
      <c r="L4409" s="8"/>
      <c r="M4409" s="9" t="e">
        <f t="shared" ca="1" si="136"/>
        <v>#NAME?</v>
      </c>
      <c r="N4409" s="11" t="e">
        <f t="shared" ca="1" si="137"/>
        <v>#NAME?</v>
      </c>
    </row>
    <row r="4410" spans="1:14" x14ac:dyDescent="0.2">
      <c r="A4410" s="10"/>
      <c r="B4410" s="10"/>
      <c r="C4410" s="10"/>
      <c r="D4410" s="10"/>
      <c r="E4410" s="10"/>
      <c r="F4410" s="8"/>
      <c r="G4410" s="11" t="e">
        <f ca="1">_xlfn.IFS(OR(F4410="",D4410=""),"",FIND(C4410,D4410,1)=1,LOOKUP(1,0/((宿舍收费标准!$B$2:$B$119=D4410)*(宿舍收费标准!$C$2:$C$119=F4410)),宿舍收费标准!$D$2:$D$119))</f>
        <v>#NAME?</v>
      </c>
      <c r="H4410" s="10"/>
      <c r="I4410" s="10"/>
      <c r="J4410" s="10"/>
      <c r="K4410" s="10"/>
      <c r="L4410" s="8"/>
      <c r="M4410" s="9" t="e">
        <f t="shared" ca="1" si="136"/>
        <v>#NAME?</v>
      </c>
      <c r="N4410" s="11" t="e">
        <f t="shared" ca="1" si="137"/>
        <v>#NAME?</v>
      </c>
    </row>
    <row r="4411" spans="1:14" x14ac:dyDescent="0.2">
      <c r="A4411" s="10"/>
      <c r="B4411" s="10"/>
      <c r="C4411" s="10"/>
      <c r="D4411" s="10"/>
      <c r="E4411" s="10"/>
      <c r="F4411" s="8"/>
      <c r="G4411" s="11" t="e">
        <f ca="1">_xlfn.IFS(OR(F4411="",D4411=""),"",FIND(C4411,D4411,1)=1,LOOKUP(1,0/((宿舍收费标准!$B$2:$B$119=D4411)*(宿舍收费标准!$C$2:$C$119=F4411)),宿舍收费标准!$D$2:$D$119))</f>
        <v>#NAME?</v>
      </c>
      <c r="H4411" s="10"/>
      <c r="I4411" s="10"/>
      <c r="J4411" s="10"/>
      <c r="K4411" s="10"/>
      <c r="L4411" s="8"/>
      <c r="M4411" s="9" t="e">
        <f t="shared" ca="1" si="136"/>
        <v>#NAME?</v>
      </c>
      <c r="N4411" s="11" t="e">
        <f t="shared" ca="1" si="137"/>
        <v>#NAME?</v>
      </c>
    </row>
    <row r="4412" spans="1:14" x14ac:dyDescent="0.2">
      <c r="A4412" s="10"/>
      <c r="B4412" s="10"/>
      <c r="C4412" s="10"/>
      <c r="D4412" s="10"/>
      <c r="E4412" s="10"/>
      <c r="F4412" s="8"/>
      <c r="G4412" s="11" t="e">
        <f ca="1">_xlfn.IFS(OR(F4412="",D4412=""),"",FIND(C4412,D4412,1)=1,LOOKUP(1,0/((宿舍收费标准!$B$2:$B$119=D4412)*(宿舍收费标准!$C$2:$C$119=F4412)),宿舍收费标准!$D$2:$D$119))</f>
        <v>#NAME?</v>
      </c>
      <c r="H4412" s="10"/>
      <c r="I4412" s="10"/>
      <c r="J4412" s="10"/>
      <c r="K4412" s="10"/>
      <c r="L4412" s="8"/>
      <c r="M4412" s="9" t="e">
        <f t="shared" ca="1" si="136"/>
        <v>#NAME?</v>
      </c>
      <c r="N4412" s="11" t="e">
        <f t="shared" ca="1" si="137"/>
        <v>#NAME?</v>
      </c>
    </row>
    <row r="4413" spans="1:14" x14ac:dyDescent="0.2">
      <c r="A4413" s="10"/>
      <c r="B4413" s="10"/>
      <c r="C4413" s="10"/>
      <c r="D4413" s="10"/>
      <c r="E4413" s="10"/>
      <c r="F4413" s="8"/>
      <c r="G4413" s="11" t="e">
        <f ca="1">_xlfn.IFS(OR(F4413="",D4413=""),"",FIND(C4413,D4413,1)=1,LOOKUP(1,0/((宿舍收费标准!$B$2:$B$119=D4413)*(宿舍收费标准!$C$2:$C$119=F4413)),宿舍收费标准!$D$2:$D$119))</f>
        <v>#NAME?</v>
      </c>
      <c r="H4413" s="10"/>
      <c r="I4413" s="10"/>
      <c r="J4413" s="10"/>
      <c r="K4413" s="10"/>
      <c r="L4413" s="8"/>
      <c r="M4413" s="9" t="e">
        <f t="shared" ca="1" si="136"/>
        <v>#NAME?</v>
      </c>
      <c r="N4413" s="11" t="e">
        <f t="shared" ca="1" si="137"/>
        <v>#NAME?</v>
      </c>
    </row>
    <row r="4414" spans="1:14" x14ac:dyDescent="0.2">
      <c r="A4414" s="10"/>
      <c r="B4414" s="10"/>
      <c r="C4414" s="10"/>
      <c r="D4414" s="10"/>
      <c r="E4414" s="10"/>
      <c r="F4414" s="8"/>
      <c r="G4414" s="11" t="e">
        <f ca="1">_xlfn.IFS(OR(F4414="",D4414=""),"",FIND(C4414,D4414,1)=1,LOOKUP(1,0/((宿舍收费标准!$B$2:$B$119=D4414)*(宿舍收费标准!$C$2:$C$119=F4414)),宿舍收费标准!$D$2:$D$119))</f>
        <v>#NAME?</v>
      </c>
      <c r="H4414" s="10"/>
      <c r="I4414" s="10"/>
      <c r="J4414" s="10"/>
      <c r="K4414" s="10"/>
      <c r="L4414" s="8"/>
      <c r="M4414" s="9" t="e">
        <f t="shared" ca="1" si="136"/>
        <v>#NAME?</v>
      </c>
      <c r="N4414" s="11" t="e">
        <f t="shared" ca="1" si="137"/>
        <v>#NAME?</v>
      </c>
    </row>
    <row r="4415" spans="1:14" x14ac:dyDescent="0.2">
      <c r="A4415" s="10"/>
      <c r="B4415" s="10"/>
      <c r="C4415" s="10"/>
      <c r="D4415" s="10"/>
      <c r="E4415" s="10"/>
      <c r="F4415" s="8"/>
      <c r="G4415" s="11" t="e">
        <f ca="1">_xlfn.IFS(OR(F4415="",D4415=""),"",FIND(C4415,D4415,1)=1,LOOKUP(1,0/((宿舍收费标准!$B$2:$B$119=D4415)*(宿舍收费标准!$C$2:$C$119=F4415)),宿舍收费标准!$D$2:$D$119))</f>
        <v>#NAME?</v>
      </c>
      <c r="H4415" s="10"/>
      <c r="I4415" s="10"/>
      <c r="J4415" s="10"/>
      <c r="K4415" s="10"/>
      <c r="L4415" s="8"/>
      <c r="M4415" s="9" t="e">
        <f t="shared" ca="1" si="136"/>
        <v>#NAME?</v>
      </c>
      <c r="N4415" s="11" t="e">
        <f t="shared" ca="1" si="137"/>
        <v>#NAME?</v>
      </c>
    </row>
    <row r="4416" spans="1:14" x14ac:dyDescent="0.2">
      <c r="A4416" s="10"/>
      <c r="B4416" s="10"/>
      <c r="C4416" s="10"/>
      <c r="D4416" s="10"/>
      <c r="E4416" s="10"/>
      <c r="F4416" s="8"/>
      <c r="G4416" s="11" t="e">
        <f ca="1">_xlfn.IFS(OR(F4416="",D4416=""),"",FIND(C4416,D4416,1)=1,LOOKUP(1,0/((宿舍收费标准!$B$2:$B$119=D4416)*(宿舍收费标准!$C$2:$C$119=F4416)),宿舍收费标准!$D$2:$D$119))</f>
        <v>#NAME?</v>
      </c>
      <c r="H4416" s="10"/>
      <c r="I4416" s="10"/>
      <c r="J4416" s="10"/>
      <c r="K4416" s="10"/>
      <c r="L4416" s="8"/>
      <c r="M4416" s="9" t="e">
        <f t="shared" ca="1" si="136"/>
        <v>#NAME?</v>
      </c>
      <c r="N4416" s="11" t="e">
        <f t="shared" ca="1" si="137"/>
        <v>#NAME?</v>
      </c>
    </row>
    <row r="4417" spans="1:14" x14ac:dyDescent="0.2">
      <c r="A4417" s="10"/>
      <c r="B4417" s="10"/>
      <c r="C4417" s="10"/>
      <c r="D4417" s="10"/>
      <c r="E4417" s="10"/>
      <c r="F4417" s="8"/>
      <c r="G4417" s="11" t="e">
        <f ca="1">_xlfn.IFS(OR(F4417="",D4417=""),"",FIND(C4417,D4417,1)=1,LOOKUP(1,0/((宿舍收费标准!$B$2:$B$119=D4417)*(宿舍收费标准!$C$2:$C$119=F4417)),宿舍收费标准!$D$2:$D$119))</f>
        <v>#NAME?</v>
      </c>
      <c r="H4417" s="10"/>
      <c r="I4417" s="10"/>
      <c r="J4417" s="10"/>
      <c r="K4417" s="10"/>
      <c r="L4417" s="8"/>
      <c r="M4417" s="9" t="e">
        <f t="shared" ca="1" si="136"/>
        <v>#NAME?</v>
      </c>
      <c r="N4417" s="11" t="e">
        <f t="shared" ca="1" si="137"/>
        <v>#NAME?</v>
      </c>
    </row>
    <row r="4418" spans="1:14" x14ac:dyDescent="0.2">
      <c r="A4418" s="10"/>
      <c r="B4418" s="10"/>
      <c r="C4418" s="10"/>
      <c r="D4418" s="10"/>
      <c r="E4418" s="10"/>
      <c r="F4418" s="8"/>
      <c r="G4418" s="11" t="e">
        <f ca="1">_xlfn.IFS(OR(F4418="",D4418=""),"",FIND(C4418,D4418,1)=1,LOOKUP(1,0/((宿舍收费标准!$B$2:$B$119=D4418)*(宿舍收费标准!$C$2:$C$119=F4418)),宿舍收费标准!$D$2:$D$119))</f>
        <v>#NAME?</v>
      </c>
      <c r="H4418" s="10"/>
      <c r="I4418" s="10"/>
      <c r="J4418" s="10"/>
      <c r="K4418" s="10"/>
      <c r="L4418" s="8"/>
      <c r="M4418" s="9" t="e">
        <f t="shared" ca="1" si="136"/>
        <v>#NAME?</v>
      </c>
      <c r="N4418" s="11" t="e">
        <f t="shared" ca="1" si="137"/>
        <v>#NAME?</v>
      </c>
    </row>
    <row r="4419" spans="1:14" x14ac:dyDescent="0.2">
      <c r="A4419" s="10"/>
      <c r="B4419" s="10"/>
      <c r="C4419" s="10"/>
      <c r="D4419" s="10"/>
      <c r="E4419" s="10"/>
      <c r="F4419" s="8"/>
      <c r="G4419" s="11" t="e">
        <f ca="1">_xlfn.IFS(OR(F4419="",D4419=""),"",FIND(C4419,D4419,1)=1,LOOKUP(1,0/((宿舍收费标准!$B$2:$B$119=D4419)*(宿舍收费标准!$C$2:$C$119=F4419)),宿舍收费标准!$D$2:$D$119))</f>
        <v>#NAME?</v>
      </c>
      <c r="H4419" s="10"/>
      <c r="I4419" s="10"/>
      <c r="J4419" s="10"/>
      <c r="K4419" s="10"/>
      <c r="L4419" s="8"/>
      <c r="M4419" s="9" t="e">
        <f t="shared" ca="1" si="136"/>
        <v>#NAME?</v>
      </c>
      <c r="N4419" s="11" t="e">
        <f t="shared" ca="1" si="137"/>
        <v>#NAME?</v>
      </c>
    </row>
    <row r="4420" spans="1:14" x14ac:dyDescent="0.2">
      <c r="A4420" s="10"/>
      <c r="B4420" s="10"/>
      <c r="C4420" s="10"/>
      <c r="D4420" s="10"/>
      <c r="E4420" s="10"/>
      <c r="F4420" s="8"/>
      <c r="G4420" s="11" t="e">
        <f ca="1">_xlfn.IFS(OR(F4420="",D4420=""),"",FIND(C4420,D4420,1)=1,LOOKUP(1,0/((宿舍收费标准!$B$2:$B$119=D4420)*(宿舍收费标准!$C$2:$C$119=F4420)),宿舍收费标准!$D$2:$D$119))</f>
        <v>#NAME?</v>
      </c>
      <c r="H4420" s="10"/>
      <c r="I4420" s="10"/>
      <c r="J4420" s="10"/>
      <c r="K4420" s="10"/>
      <c r="L4420" s="8"/>
      <c r="M4420" s="9" t="e">
        <f t="shared" ca="1" si="136"/>
        <v>#NAME?</v>
      </c>
      <c r="N4420" s="11" t="e">
        <f t="shared" ca="1" si="137"/>
        <v>#NAME?</v>
      </c>
    </row>
    <row r="4421" spans="1:14" x14ac:dyDescent="0.2">
      <c r="A4421" s="10"/>
      <c r="B4421" s="10"/>
      <c r="C4421" s="10"/>
      <c r="D4421" s="10"/>
      <c r="E4421" s="10"/>
      <c r="F4421" s="8"/>
      <c r="G4421" s="11" t="e">
        <f ca="1">_xlfn.IFS(OR(F4421="",D4421=""),"",FIND(C4421,D4421,1)=1,LOOKUP(1,0/((宿舍收费标准!$B$2:$B$119=D4421)*(宿舍收费标准!$C$2:$C$119=F4421)),宿舍收费标准!$D$2:$D$119))</f>
        <v>#NAME?</v>
      </c>
      <c r="H4421" s="10"/>
      <c r="I4421" s="10"/>
      <c r="J4421" s="10"/>
      <c r="K4421" s="10"/>
      <c r="L4421" s="8"/>
      <c r="M4421" s="9" t="e">
        <f t="shared" ca="1" si="136"/>
        <v>#NAME?</v>
      </c>
      <c r="N4421" s="11" t="e">
        <f t="shared" ca="1" si="137"/>
        <v>#NAME?</v>
      </c>
    </row>
    <row r="4422" spans="1:14" x14ac:dyDescent="0.2">
      <c r="A4422" s="10"/>
      <c r="B4422" s="10"/>
      <c r="C4422" s="10"/>
      <c r="D4422" s="10"/>
      <c r="E4422" s="10"/>
      <c r="F4422" s="8"/>
      <c r="G4422" s="11" t="e">
        <f ca="1">_xlfn.IFS(OR(F4422="",D4422=""),"",FIND(C4422,D4422,1)=1,LOOKUP(1,0/((宿舍收费标准!$B$2:$B$119=D4422)*(宿舍收费标准!$C$2:$C$119=F4422)),宿舍收费标准!$D$2:$D$119))</f>
        <v>#NAME?</v>
      </c>
      <c r="H4422" s="10"/>
      <c r="I4422" s="10"/>
      <c r="J4422" s="10"/>
      <c r="K4422" s="10"/>
      <c r="L4422" s="8"/>
      <c r="M4422" s="9" t="e">
        <f t="shared" ca="1" si="136"/>
        <v>#NAME?</v>
      </c>
      <c r="N4422" s="11" t="e">
        <f t="shared" ca="1" si="137"/>
        <v>#NAME?</v>
      </c>
    </row>
    <row r="4423" spans="1:14" x14ac:dyDescent="0.2">
      <c r="A4423" s="10"/>
      <c r="B4423" s="10"/>
      <c r="C4423" s="10"/>
      <c r="D4423" s="10"/>
      <c r="E4423" s="10"/>
      <c r="F4423" s="8"/>
      <c r="G4423" s="11" t="e">
        <f ca="1">_xlfn.IFS(OR(F4423="",D4423=""),"",FIND(C4423,D4423,1)=1,LOOKUP(1,0/((宿舍收费标准!$B$2:$B$119=D4423)*(宿舍收费标准!$C$2:$C$119=F4423)),宿舍收费标准!$D$2:$D$119))</f>
        <v>#NAME?</v>
      </c>
      <c r="H4423" s="10"/>
      <c r="I4423" s="10"/>
      <c r="J4423" s="10"/>
      <c r="K4423" s="10"/>
      <c r="L4423" s="8"/>
      <c r="M4423" s="9" t="e">
        <f t="shared" ref="M4423:M4486" ca="1" si="138">_xlfn.IFS(AND(H4423="",I4423="",J4423="",K4423="",L4423=""),"",OR(H4423&lt;&gt;"",I4423&lt;&gt;"",J4423&lt;&gt;"",K4423&lt;&gt;"",L4423&lt;&gt;""),SUM(_xlfn.IFS(AND(H4423&gt;=16,H4423&lt;=31),1,AND(H4423&gt;=1,H4423&lt;=15),0.5,H4423=0,0),_xlfn.IFS(AND(I4423&gt;=16,I4423&lt;=31),1,AND(I4423&gt;=1,I4423&lt;=15),0.5,I4423=0,0),_xlfn.IFS(AND(J4423&gt;=16,J4423&lt;=31),1,AND(J4423&gt;=1,J4423&lt;=15),0.5,J4423=0,0),_xlfn.IFS(AND(K4423&gt;=16,K4423&lt;=31),1,AND(K4423&gt;=1,K4423&lt;=15),0.5,K4423=0,0),_xlfn.IFS(AND(L4423&gt;=16,L4423&lt;=31),1,AND(L4423&gt;=1,L4423&lt;=15),0.5,L4423=0,0)))</f>
        <v>#NAME?</v>
      </c>
      <c r="N4423" s="11" t="e">
        <f t="shared" ref="N4423:N4486" ca="1" si="139">_xlfn.IFS(M4423="","",M4423&lt;&gt;"",G4423/2-G4423/10*M4423)</f>
        <v>#NAME?</v>
      </c>
    </row>
    <row r="4424" spans="1:14" x14ac:dyDescent="0.2">
      <c r="A4424" s="10"/>
      <c r="B4424" s="10"/>
      <c r="C4424" s="10"/>
      <c r="D4424" s="10"/>
      <c r="E4424" s="10"/>
      <c r="F4424" s="8"/>
      <c r="G4424" s="11" t="e">
        <f ca="1">_xlfn.IFS(OR(F4424="",D4424=""),"",FIND(C4424,D4424,1)=1,LOOKUP(1,0/((宿舍收费标准!$B$2:$B$119=D4424)*(宿舍收费标准!$C$2:$C$119=F4424)),宿舍收费标准!$D$2:$D$119))</f>
        <v>#NAME?</v>
      </c>
      <c r="H4424" s="10"/>
      <c r="I4424" s="10"/>
      <c r="J4424" s="10"/>
      <c r="K4424" s="10"/>
      <c r="L4424" s="8"/>
      <c r="M4424" s="9" t="e">
        <f t="shared" ca="1" si="138"/>
        <v>#NAME?</v>
      </c>
      <c r="N4424" s="11" t="e">
        <f t="shared" ca="1" si="139"/>
        <v>#NAME?</v>
      </c>
    </row>
    <row r="4425" spans="1:14" x14ac:dyDescent="0.2">
      <c r="A4425" s="10"/>
      <c r="B4425" s="10"/>
      <c r="C4425" s="10"/>
      <c r="D4425" s="10"/>
      <c r="E4425" s="10"/>
      <c r="F4425" s="8"/>
      <c r="G4425" s="11" t="e">
        <f ca="1">_xlfn.IFS(OR(F4425="",D4425=""),"",FIND(C4425,D4425,1)=1,LOOKUP(1,0/((宿舍收费标准!$B$2:$B$119=D4425)*(宿舍收费标准!$C$2:$C$119=F4425)),宿舍收费标准!$D$2:$D$119))</f>
        <v>#NAME?</v>
      </c>
      <c r="H4425" s="10"/>
      <c r="I4425" s="10"/>
      <c r="J4425" s="10"/>
      <c r="K4425" s="10"/>
      <c r="L4425" s="8"/>
      <c r="M4425" s="9" t="e">
        <f t="shared" ca="1" si="138"/>
        <v>#NAME?</v>
      </c>
      <c r="N4425" s="11" t="e">
        <f t="shared" ca="1" si="139"/>
        <v>#NAME?</v>
      </c>
    </row>
    <row r="4426" spans="1:14" x14ac:dyDescent="0.2">
      <c r="A4426" s="10"/>
      <c r="B4426" s="10"/>
      <c r="C4426" s="10"/>
      <c r="D4426" s="10"/>
      <c r="E4426" s="10"/>
      <c r="F4426" s="8"/>
      <c r="G4426" s="11" t="e">
        <f ca="1">_xlfn.IFS(OR(F4426="",D4426=""),"",FIND(C4426,D4426,1)=1,LOOKUP(1,0/((宿舍收费标准!$B$2:$B$119=D4426)*(宿舍收费标准!$C$2:$C$119=F4426)),宿舍收费标准!$D$2:$D$119))</f>
        <v>#NAME?</v>
      </c>
      <c r="H4426" s="10"/>
      <c r="I4426" s="10"/>
      <c r="J4426" s="10"/>
      <c r="K4426" s="10"/>
      <c r="L4426" s="8"/>
      <c r="M4426" s="9" t="e">
        <f t="shared" ca="1" si="138"/>
        <v>#NAME?</v>
      </c>
      <c r="N4426" s="11" t="e">
        <f t="shared" ca="1" si="139"/>
        <v>#NAME?</v>
      </c>
    </row>
    <row r="4427" spans="1:14" x14ac:dyDescent="0.2">
      <c r="A4427" s="10"/>
      <c r="B4427" s="10"/>
      <c r="C4427" s="10"/>
      <c r="D4427" s="10"/>
      <c r="E4427" s="10"/>
      <c r="F4427" s="8"/>
      <c r="G4427" s="11" t="e">
        <f ca="1">_xlfn.IFS(OR(F4427="",D4427=""),"",FIND(C4427,D4427,1)=1,LOOKUP(1,0/((宿舍收费标准!$B$2:$B$119=D4427)*(宿舍收费标准!$C$2:$C$119=F4427)),宿舍收费标准!$D$2:$D$119))</f>
        <v>#NAME?</v>
      </c>
      <c r="H4427" s="10"/>
      <c r="I4427" s="10"/>
      <c r="J4427" s="10"/>
      <c r="K4427" s="10"/>
      <c r="L4427" s="8"/>
      <c r="M4427" s="9" t="e">
        <f t="shared" ca="1" si="138"/>
        <v>#NAME?</v>
      </c>
      <c r="N4427" s="11" t="e">
        <f t="shared" ca="1" si="139"/>
        <v>#NAME?</v>
      </c>
    </row>
    <row r="4428" spans="1:14" x14ac:dyDescent="0.2">
      <c r="A4428" s="10"/>
      <c r="B4428" s="10"/>
      <c r="C4428" s="10"/>
      <c r="D4428" s="10"/>
      <c r="E4428" s="10"/>
      <c r="F4428" s="8"/>
      <c r="G4428" s="11" t="e">
        <f ca="1">_xlfn.IFS(OR(F4428="",D4428=""),"",FIND(C4428,D4428,1)=1,LOOKUP(1,0/((宿舍收费标准!$B$2:$B$119=D4428)*(宿舍收费标准!$C$2:$C$119=F4428)),宿舍收费标准!$D$2:$D$119))</f>
        <v>#NAME?</v>
      </c>
      <c r="H4428" s="10"/>
      <c r="I4428" s="10"/>
      <c r="J4428" s="10"/>
      <c r="K4428" s="10"/>
      <c r="L4428" s="8"/>
      <c r="M4428" s="9" t="e">
        <f t="shared" ca="1" si="138"/>
        <v>#NAME?</v>
      </c>
      <c r="N4428" s="11" t="e">
        <f t="shared" ca="1" si="139"/>
        <v>#NAME?</v>
      </c>
    </row>
    <row r="4429" spans="1:14" x14ac:dyDescent="0.2">
      <c r="A4429" s="10"/>
      <c r="B4429" s="10"/>
      <c r="C4429" s="10"/>
      <c r="D4429" s="10"/>
      <c r="E4429" s="10"/>
      <c r="F4429" s="8"/>
      <c r="G4429" s="11" t="e">
        <f ca="1">_xlfn.IFS(OR(F4429="",D4429=""),"",FIND(C4429,D4429,1)=1,LOOKUP(1,0/((宿舍收费标准!$B$2:$B$119=D4429)*(宿舍收费标准!$C$2:$C$119=F4429)),宿舍收费标准!$D$2:$D$119))</f>
        <v>#NAME?</v>
      </c>
      <c r="H4429" s="10"/>
      <c r="I4429" s="10"/>
      <c r="J4429" s="10"/>
      <c r="K4429" s="10"/>
      <c r="L4429" s="8"/>
      <c r="M4429" s="9" t="e">
        <f t="shared" ca="1" si="138"/>
        <v>#NAME?</v>
      </c>
      <c r="N4429" s="11" t="e">
        <f t="shared" ca="1" si="139"/>
        <v>#NAME?</v>
      </c>
    </row>
    <row r="4430" spans="1:14" x14ac:dyDescent="0.2">
      <c r="A4430" s="10"/>
      <c r="B4430" s="10"/>
      <c r="C4430" s="10"/>
      <c r="D4430" s="10"/>
      <c r="E4430" s="10"/>
      <c r="F4430" s="8"/>
      <c r="G4430" s="11" t="e">
        <f ca="1">_xlfn.IFS(OR(F4430="",D4430=""),"",FIND(C4430,D4430,1)=1,LOOKUP(1,0/((宿舍收费标准!$B$2:$B$119=D4430)*(宿舍收费标准!$C$2:$C$119=F4430)),宿舍收费标准!$D$2:$D$119))</f>
        <v>#NAME?</v>
      </c>
      <c r="H4430" s="10"/>
      <c r="I4430" s="10"/>
      <c r="J4430" s="10"/>
      <c r="K4430" s="10"/>
      <c r="L4430" s="8"/>
      <c r="M4430" s="9" t="e">
        <f t="shared" ca="1" si="138"/>
        <v>#NAME?</v>
      </c>
      <c r="N4430" s="11" t="e">
        <f t="shared" ca="1" si="139"/>
        <v>#NAME?</v>
      </c>
    </row>
    <row r="4431" spans="1:14" x14ac:dyDescent="0.2">
      <c r="A4431" s="10"/>
      <c r="B4431" s="10"/>
      <c r="C4431" s="10"/>
      <c r="D4431" s="10"/>
      <c r="E4431" s="10"/>
      <c r="F4431" s="8"/>
      <c r="G4431" s="11" t="e">
        <f ca="1">_xlfn.IFS(OR(F4431="",D4431=""),"",FIND(C4431,D4431,1)=1,LOOKUP(1,0/((宿舍收费标准!$B$2:$B$119=D4431)*(宿舍收费标准!$C$2:$C$119=F4431)),宿舍收费标准!$D$2:$D$119))</f>
        <v>#NAME?</v>
      </c>
      <c r="H4431" s="10"/>
      <c r="I4431" s="10"/>
      <c r="J4431" s="10"/>
      <c r="K4431" s="10"/>
      <c r="L4431" s="8"/>
      <c r="M4431" s="9" t="e">
        <f t="shared" ca="1" si="138"/>
        <v>#NAME?</v>
      </c>
      <c r="N4431" s="11" t="e">
        <f t="shared" ca="1" si="139"/>
        <v>#NAME?</v>
      </c>
    </row>
    <row r="4432" spans="1:14" x14ac:dyDescent="0.2">
      <c r="A4432" s="10"/>
      <c r="B4432" s="10"/>
      <c r="C4432" s="10"/>
      <c r="D4432" s="10"/>
      <c r="E4432" s="10"/>
      <c r="F4432" s="8"/>
      <c r="G4432" s="11" t="e">
        <f ca="1">_xlfn.IFS(OR(F4432="",D4432=""),"",FIND(C4432,D4432,1)=1,LOOKUP(1,0/((宿舍收费标准!$B$2:$B$119=D4432)*(宿舍收费标准!$C$2:$C$119=F4432)),宿舍收费标准!$D$2:$D$119))</f>
        <v>#NAME?</v>
      </c>
      <c r="H4432" s="10"/>
      <c r="I4432" s="10"/>
      <c r="J4432" s="10"/>
      <c r="K4432" s="10"/>
      <c r="L4432" s="8"/>
      <c r="M4432" s="9" t="e">
        <f t="shared" ca="1" si="138"/>
        <v>#NAME?</v>
      </c>
      <c r="N4432" s="11" t="e">
        <f t="shared" ca="1" si="139"/>
        <v>#NAME?</v>
      </c>
    </row>
    <row r="4433" spans="1:14" x14ac:dyDescent="0.2">
      <c r="A4433" s="10"/>
      <c r="B4433" s="10"/>
      <c r="C4433" s="10"/>
      <c r="D4433" s="10"/>
      <c r="E4433" s="10"/>
      <c r="F4433" s="8"/>
      <c r="G4433" s="11" t="e">
        <f ca="1">_xlfn.IFS(OR(F4433="",D4433=""),"",FIND(C4433,D4433,1)=1,LOOKUP(1,0/((宿舍收费标准!$B$2:$B$119=D4433)*(宿舍收费标准!$C$2:$C$119=F4433)),宿舍收费标准!$D$2:$D$119))</f>
        <v>#NAME?</v>
      </c>
      <c r="H4433" s="10"/>
      <c r="I4433" s="10"/>
      <c r="J4433" s="10"/>
      <c r="K4433" s="10"/>
      <c r="L4433" s="8"/>
      <c r="M4433" s="9" t="e">
        <f t="shared" ca="1" si="138"/>
        <v>#NAME?</v>
      </c>
      <c r="N4433" s="11" t="e">
        <f t="shared" ca="1" si="139"/>
        <v>#NAME?</v>
      </c>
    </row>
    <row r="4434" spans="1:14" x14ac:dyDescent="0.2">
      <c r="A4434" s="10"/>
      <c r="B4434" s="10"/>
      <c r="C4434" s="10"/>
      <c r="D4434" s="10"/>
      <c r="E4434" s="10"/>
      <c r="F4434" s="8"/>
      <c r="G4434" s="11" t="e">
        <f ca="1">_xlfn.IFS(OR(F4434="",D4434=""),"",FIND(C4434,D4434,1)=1,LOOKUP(1,0/((宿舍收费标准!$B$2:$B$119=D4434)*(宿舍收费标准!$C$2:$C$119=F4434)),宿舍收费标准!$D$2:$D$119))</f>
        <v>#NAME?</v>
      </c>
      <c r="H4434" s="10"/>
      <c r="I4434" s="10"/>
      <c r="J4434" s="10"/>
      <c r="K4434" s="10"/>
      <c r="L4434" s="8"/>
      <c r="M4434" s="9" t="e">
        <f t="shared" ca="1" si="138"/>
        <v>#NAME?</v>
      </c>
      <c r="N4434" s="11" t="e">
        <f t="shared" ca="1" si="139"/>
        <v>#NAME?</v>
      </c>
    </row>
    <row r="4435" spans="1:14" x14ac:dyDescent="0.2">
      <c r="A4435" s="10"/>
      <c r="B4435" s="10"/>
      <c r="C4435" s="10"/>
      <c r="D4435" s="10"/>
      <c r="E4435" s="10"/>
      <c r="F4435" s="8"/>
      <c r="G4435" s="11" t="e">
        <f ca="1">_xlfn.IFS(OR(F4435="",D4435=""),"",FIND(C4435,D4435,1)=1,LOOKUP(1,0/((宿舍收费标准!$B$2:$B$119=D4435)*(宿舍收费标准!$C$2:$C$119=F4435)),宿舍收费标准!$D$2:$D$119))</f>
        <v>#NAME?</v>
      </c>
      <c r="H4435" s="10"/>
      <c r="I4435" s="10"/>
      <c r="J4435" s="10"/>
      <c r="K4435" s="10"/>
      <c r="L4435" s="8"/>
      <c r="M4435" s="9" t="e">
        <f t="shared" ca="1" si="138"/>
        <v>#NAME?</v>
      </c>
      <c r="N4435" s="11" t="e">
        <f t="shared" ca="1" si="139"/>
        <v>#NAME?</v>
      </c>
    </row>
    <row r="4436" spans="1:14" x14ac:dyDescent="0.2">
      <c r="A4436" s="10"/>
      <c r="B4436" s="10"/>
      <c r="C4436" s="10"/>
      <c r="D4436" s="10"/>
      <c r="E4436" s="10"/>
      <c r="F4436" s="8"/>
      <c r="G4436" s="11" t="e">
        <f ca="1">_xlfn.IFS(OR(F4436="",D4436=""),"",FIND(C4436,D4436,1)=1,LOOKUP(1,0/((宿舍收费标准!$B$2:$B$119=D4436)*(宿舍收费标准!$C$2:$C$119=F4436)),宿舍收费标准!$D$2:$D$119))</f>
        <v>#NAME?</v>
      </c>
      <c r="H4436" s="10"/>
      <c r="I4436" s="10"/>
      <c r="J4436" s="10"/>
      <c r="K4436" s="10"/>
      <c r="L4436" s="8"/>
      <c r="M4436" s="9" t="e">
        <f t="shared" ca="1" si="138"/>
        <v>#NAME?</v>
      </c>
      <c r="N4436" s="11" t="e">
        <f t="shared" ca="1" si="139"/>
        <v>#NAME?</v>
      </c>
    </row>
    <row r="4437" spans="1:14" x14ac:dyDescent="0.2">
      <c r="A4437" s="10"/>
      <c r="B4437" s="10"/>
      <c r="C4437" s="10"/>
      <c r="D4437" s="10"/>
      <c r="E4437" s="10"/>
      <c r="F4437" s="8"/>
      <c r="G4437" s="11" t="e">
        <f ca="1">_xlfn.IFS(OR(F4437="",D4437=""),"",FIND(C4437,D4437,1)=1,LOOKUP(1,0/((宿舍收费标准!$B$2:$B$119=D4437)*(宿舍收费标准!$C$2:$C$119=F4437)),宿舍收费标准!$D$2:$D$119))</f>
        <v>#NAME?</v>
      </c>
      <c r="H4437" s="10"/>
      <c r="I4437" s="10"/>
      <c r="J4437" s="10"/>
      <c r="K4437" s="10"/>
      <c r="L4437" s="8"/>
      <c r="M4437" s="9" t="e">
        <f t="shared" ca="1" si="138"/>
        <v>#NAME?</v>
      </c>
      <c r="N4437" s="11" t="e">
        <f t="shared" ca="1" si="139"/>
        <v>#NAME?</v>
      </c>
    </row>
    <row r="4438" spans="1:14" x14ac:dyDescent="0.2">
      <c r="A4438" s="10"/>
      <c r="B4438" s="10"/>
      <c r="C4438" s="10"/>
      <c r="D4438" s="10"/>
      <c r="E4438" s="10"/>
      <c r="F4438" s="8"/>
      <c r="G4438" s="11" t="e">
        <f ca="1">_xlfn.IFS(OR(F4438="",D4438=""),"",FIND(C4438,D4438,1)=1,LOOKUP(1,0/((宿舍收费标准!$B$2:$B$119=D4438)*(宿舍收费标准!$C$2:$C$119=F4438)),宿舍收费标准!$D$2:$D$119))</f>
        <v>#NAME?</v>
      </c>
      <c r="H4438" s="10"/>
      <c r="I4438" s="10"/>
      <c r="J4438" s="10"/>
      <c r="K4438" s="10"/>
      <c r="L4438" s="8"/>
      <c r="M4438" s="9" t="e">
        <f t="shared" ca="1" si="138"/>
        <v>#NAME?</v>
      </c>
      <c r="N4438" s="11" t="e">
        <f t="shared" ca="1" si="139"/>
        <v>#NAME?</v>
      </c>
    </row>
    <row r="4439" spans="1:14" x14ac:dyDescent="0.2">
      <c r="A4439" s="10"/>
      <c r="B4439" s="10"/>
      <c r="C4439" s="10"/>
      <c r="D4439" s="10"/>
      <c r="E4439" s="10"/>
      <c r="F4439" s="8"/>
      <c r="G4439" s="11" t="e">
        <f ca="1">_xlfn.IFS(OR(F4439="",D4439=""),"",FIND(C4439,D4439,1)=1,LOOKUP(1,0/((宿舍收费标准!$B$2:$B$119=D4439)*(宿舍收费标准!$C$2:$C$119=F4439)),宿舍收费标准!$D$2:$D$119))</f>
        <v>#NAME?</v>
      </c>
      <c r="H4439" s="10"/>
      <c r="I4439" s="10"/>
      <c r="J4439" s="10"/>
      <c r="K4439" s="10"/>
      <c r="L4439" s="8"/>
      <c r="M4439" s="9" t="e">
        <f t="shared" ca="1" si="138"/>
        <v>#NAME?</v>
      </c>
      <c r="N4439" s="11" t="e">
        <f t="shared" ca="1" si="139"/>
        <v>#NAME?</v>
      </c>
    </row>
    <row r="4440" spans="1:14" x14ac:dyDescent="0.2">
      <c r="A4440" s="10"/>
      <c r="B4440" s="10"/>
      <c r="C4440" s="10"/>
      <c r="D4440" s="10"/>
      <c r="E4440" s="10"/>
      <c r="F4440" s="8"/>
      <c r="G4440" s="11" t="e">
        <f ca="1">_xlfn.IFS(OR(F4440="",D4440=""),"",FIND(C4440,D4440,1)=1,LOOKUP(1,0/((宿舍收费标准!$B$2:$B$119=D4440)*(宿舍收费标准!$C$2:$C$119=F4440)),宿舍收费标准!$D$2:$D$119))</f>
        <v>#NAME?</v>
      </c>
      <c r="H4440" s="10"/>
      <c r="I4440" s="10"/>
      <c r="J4440" s="10"/>
      <c r="K4440" s="10"/>
      <c r="L4440" s="8"/>
      <c r="M4440" s="9" t="e">
        <f t="shared" ca="1" si="138"/>
        <v>#NAME?</v>
      </c>
      <c r="N4440" s="11" t="e">
        <f t="shared" ca="1" si="139"/>
        <v>#NAME?</v>
      </c>
    </row>
    <row r="4441" spans="1:14" x14ac:dyDescent="0.2">
      <c r="A4441" s="10"/>
      <c r="B4441" s="10"/>
      <c r="C4441" s="10"/>
      <c r="D4441" s="10"/>
      <c r="E4441" s="10"/>
      <c r="F4441" s="8"/>
      <c r="G4441" s="11" t="e">
        <f ca="1">_xlfn.IFS(OR(F4441="",D4441=""),"",FIND(C4441,D4441,1)=1,LOOKUP(1,0/((宿舍收费标准!$B$2:$B$119=D4441)*(宿舍收费标准!$C$2:$C$119=F4441)),宿舍收费标准!$D$2:$D$119))</f>
        <v>#NAME?</v>
      </c>
      <c r="H4441" s="10"/>
      <c r="I4441" s="10"/>
      <c r="J4441" s="10"/>
      <c r="K4441" s="10"/>
      <c r="L4441" s="8"/>
      <c r="M4441" s="9" t="e">
        <f t="shared" ca="1" si="138"/>
        <v>#NAME?</v>
      </c>
      <c r="N4441" s="11" t="e">
        <f t="shared" ca="1" si="139"/>
        <v>#NAME?</v>
      </c>
    </row>
    <row r="4442" spans="1:14" x14ac:dyDescent="0.2">
      <c r="A4442" s="10"/>
      <c r="B4442" s="10"/>
      <c r="C4442" s="10"/>
      <c r="D4442" s="10"/>
      <c r="E4442" s="10"/>
      <c r="F4442" s="8"/>
      <c r="G4442" s="11" t="e">
        <f ca="1">_xlfn.IFS(OR(F4442="",D4442=""),"",FIND(C4442,D4442,1)=1,LOOKUP(1,0/((宿舍收费标准!$B$2:$B$119=D4442)*(宿舍收费标准!$C$2:$C$119=F4442)),宿舍收费标准!$D$2:$D$119))</f>
        <v>#NAME?</v>
      </c>
      <c r="H4442" s="10"/>
      <c r="I4442" s="10"/>
      <c r="J4442" s="10"/>
      <c r="K4442" s="10"/>
      <c r="L4442" s="8"/>
      <c r="M4442" s="9" t="e">
        <f t="shared" ca="1" si="138"/>
        <v>#NAME?</v>
      </c>
      <c r="N4442" s="11" t="e">
        <f t="shared" ca="1" si="139"/>
        <v>#NAME?</v>
      </c>
    </row>
    <row r="4443" spans="1:14" x14ac:dyDescent="0.2">
      <c r="A4443" s="10"/>
      <c r="B4443" s="10"/>
      <c r="C4443" s="10"/>
      <c r="D4443" s="10"/>
      <c r="E4443" s="10"/>
      <c r="F4443" s="8"/>
      <c r="G4443" s="11" t="e">
        <f ca="1">_xlfn.IFS(OR(F4443="",D4443=""),"",FIND(C4443,D4443,1)=1,LOOKUP(1,0/((宿舍收费标准!$B$2:$B$119=D4443)*(宿舍收费标准!$C$2:$C$119=F4443)),宿舍收费标准!$D$2:$D$119))</f>
        <v>#NAME?</v>
      </c>
      <c r="H4443" s="10"/>
      <c r="I4443" s="10"/>
      <c r="J4443" s="10"/>
      <c r="K4443" s="10"/>
      <c r="L4443" s="8"/>
      <c r="M4443" s="9" t="e">
        <f t="shared" ca="1" si="138"/>
        <v>#NAME?</v>
      </c>
      <c r="N4443" s="11" t="e">
        <f t="shared" ca="1" si="139"/>
        <v>#NAME?</v>
      </c>
    </row>
    <row r="4444" spans="1:14" x14ac:dyDescent="0.2">
      <c r="A4444" s="10"/>
      <c r="B4444" s="10"/>
      <c r="C4444" s="10"/>
      <c r="D4444" s="10"/>
      <c r="E4444" s="10"/>
      <c r="F4444" s="8"/>
      <c r="G4444" s="11" t="e">
        <f ca="1">_xlfn.IFS(OR(F4444="",D4444=""),"",FIND(C4444,D4444,1)=1,LOOKUP(1,0/((宿舍收费标准!$B$2:$B$119=D4444)*(宿舍收费标准!$C$2:$C$119=F4444)),宿舍收费标准!$D$2:$D$119))</f>
        <v>#NAME?</v>
      </c>
      <c r="H4444" s="10"/>
      <c r="I4444" s="10"/>
      <c r="J4444" s="10"/>
      <c r="K4444" s="10"/>
      <c r="L4444" s="8"/>
      <c r="M4444" s="9" t="e">
        <f t="shared" ca="1" si="138"/>
        <v>#NAME?</v>
      </c>
      <c r="N4444" s="11" t="e">
        <f t="shared" ca="1" si="139"/>
        <v>#NAME?</v>
      </c>
    </row>
    <row r="4445" spans="1:14" x14ac:dyDescent="0.2">
      <c r="A4445" s="10"/>
      <c r="B4445" s="10"/>
      <c r="C4445" s="10"/>
      <c r="D4445" s="10"/>
      <c r="E4445" s="10"/>
      <c r="F4445" s="8"/>
      <c r="G4445" s="11" t="e">
        <f ca="1">_xlfn.IFS(OR(F4445="",D4445=""),"",FIND(C4445,D4445,1)=1,LOOKUP(1,0/((宿舍收费标准!$B$2:$B$119=D4445)*(宿舍收费标准!$C$2:$C$119=F4445)),宿舍收费标准!$D$2:$D$119))</f>
        <v>#NAME?</v>
      </c>
      <c r="H4445" s="10"/>
      <c r="I4445" s="10"/>
      <c r="J4445" s="10"/>
      <c r="K4445" s="10"/>
      <c r="L4445" s="8"/>
      <c r="M4445" s="9" t="e">
        <f t="shared" ca="1" si="138"/>
        <v>#NAME?</v>
      </c>
      <c r="N4445" s="11" t="e">
        <f t="shared" ca="1" si="139"/>
        <v>#NAME?</v>
      </c>
    </row>
    <row r="4446" spans="1:14" x14ac:dyDescent="0.2">
      <c r="A4446" s="10"/>
      <c r="B4446" s="10"/>
      <c r="C4446" s="10"/>
      <c r="D4446" s="10"/>
      <c r="E4446" s="10"/>
      <c r="F4446" s="8"/>
      <c r="G4446" s="11" t="e">
        <f ca="1">_xlfn.IFS(OR(F4446="",D4446=""),"",FIND(C4446,D4446,1)=1,LOOKUP(1,0/((宿舍收费标准!$B$2:$B$119=D4446)*(宿舍收费标准!$C$2:$C$119=F4446)),宿舍收费标准!$D$2:$D$119))</f>
        <v>#NAME?</v>
      </c>
      <c r="H4446" s="10"/>
      <c r="I4446" s="10"/>
      <c r="J4446" s="10"/>
      <c r="K4446" s="10"/>
      <c r="L4446" s="8"/>
      <c r="M4446" s="9" t="e">
        <f t="shared" ca="1" si="138"/>
        <v>#NAME?</v>
      </c>
      <c r="N4446" s="11" t="e">
        <f t="shared" ca="1" si="139"/>
        <v>#NAME?</v>
      </c>
    </row>
    <row r="4447" spans="1:14" x14ac:dyDescent="0.2">
      <c r="A4447" s="10"/>
      <c r="B4447" s="10"/>
      <c r="C4447" s="10"/>
      <c r="D4447" s="10"/>
      <c r="E4447" s="10"/>
      <c r="F4447" s="8"/>
      <c r="G4447" s="11" t="e">
        <f ca="1">_xlfn.IFS(OR(F4447="",D4447=""),"",FIND(C4447,D4447,1)=1,LOOKUP(1,0/((宿舍收费标准!$B$2:$B$119=D4447)*(宿舍收费标准!$C$2:$C$119=F4447)),宿舍收费标准!$D$2:$D$119))</f>
        <v>#NAME?</v>
      </c>
      <c r="H4447" s="10"/>
      <c r="I4447" s="10"/>
      <c r="J4447" s="10"/>
      <c r="K4447" s="10"/>
      <c r="L4447" s="8"/>
      <c r="M4447" s="9" t="e">
        <f t="shared" ca="1" si="138"/>
        <v>#NAME?</v>
      </c>
      <c r="N4447" s="11" t="e">
        <f t="shared" ca="1" si="139"/>
        <v>#NAME?</v>
      </c>
    </row>
    <row r="4448" spans="1:14" x14ac:dyDescent="0.2">
      <c r="A4448" s="10"/>
      <c r="B4448" s="10"/>
      <c r="C4448" s="10"/>
      <c r="D4448" s="10"/>
      <c r="E4448" s="10"/>
      <c r="F4448" s="8"/>
      <c r="G4448" s="11" t="e">
        <f ca="1">_xlfn.IFS(OR(F4448="",D4448=""),"",FIND(C4448,D4448,1)=1,LOOKUP(1,0/((宿舍收费标准!$B$2:$B$119=D4448)*(宿舍收费标准!$C$2:$C$119=F4448)),宿舍收费标准!$D$2:$D$119))</f>
        <v>#NAME?</v>
      </c>
      <c r="H4448" s="10"/>
      <c r="I4448" s="10"/>
      <c r="J4448" s="10"/>
      <c r="K4448" s="10"/>
      <c r="L4448" s="8"/>
      <c r="M4448" s="9" t="e">
        <f t="shared" ca="1" si="138"/>
        <v>#NAME?</v>
      </c>
      <c r="N4448" s="11" t="e">
        <f t="shared" ca="1" si="139"/>
        <v>#NAME?</v>
      </c>
    </row>
    <row r="4449" spans="1:14" x14ac:dyDescent="0.2">
      <c r="A4449" s="10"/>
      <c r="B4449" s="10"/>
      <c r="C4449" s="10"/>
      <c r="D4449" s="10"/>
      <c r="E4449" s="10"/>
      <c r="F4449" s="8"/>
      <c r="G4449" s="11" t="e">
        <f ca="1">_xlfn.IFS(OR(F4449="",D4449=""),"",FIND(C4449,D4449,1)=1,LOOKUP(1,0/((宿舍收费标准!$B$2:$B$119=D4449)*(宿舍收费标准!$C$2:$C$119=F4449)),宿舍收费标准!$D$2:$D$119))</f>
        <v>#NAME?</v>
      </c>
      <c r="H4449" s="10"/>
      <c r="I4449" s="10"/>
      <c r="J4449" s="10"/>
      <c r="K4449" s="10"/>
      <c r="L4449" s="8"/>
      <c r="M4449" s="9" t="e">
        <f t="shared" ca="1" si="138"/>
        <v>#NAME?</v>
      </c>
      <c r="N4449" s="11" t="e">
        <f t="shared" ca="1" si="139"/>
        <v>#NAME?</v>
      </c>
    </row>
    <row r="4450" spans="1:14" x14ac:dyDescent="0.2">
      <c r="A4450" s="10"/>
      <c r="B4450" s="10"/>
      <c r="C4450" s="10"/>
      <c r="D4450" s="10"/>
      <c r="E4450" s="10"/>
      <c r="F4450" s="8"/>
      <c r="G4450" s="11" t="e">
        <f ca="1">_xlfn.IFS(OR(F4450="",D4450=""),"",FIND(C4450,D4450,1)=1,LOOKUP(1,0/((宿舍收费标准!$B$2:$B$119=D4450)*(宿舍收费标准!$C$2:$C$119=F4450)),宿舍收费标准!$D$2:$D$119))</f>
        <v>#NAME?</v>
      </c>
      <c r="H4450" s="10"/>
      <c r="I4450" s="10"/>
      <c r="J4450" s="10"/>
      <c r="K4450" s="10"/>
      <c r="L4450" s="8"/>
      <c r="M4450" s="9" t="e">
        <f t="shared" ca="1" si="138"/>
        <v>#NAME?</v>
      </c>
      <c r="N4450" s="11" t="e">
        <f t="shared" ca="1" si="139"/>
        <v>#NAME?</v>
      </c>
    </row>
    <row r="4451" spans="1:14" x14ac:dyDescent="0.2">
      <c r="A4451" s="10"/>
      <c r="B4451" s="10"/>
      <c r="C4451" s="10"/>
      <c r="D4451" s="10"/>
      <c r="E4451" s="10"/>
      <c r="F4451" s="8"/>
      <c r="G4451" s="11" t="e">
        <f ca="1">_xlfn.IFS(OR(F4451="",D4451=""),"",FIND(C4451,D4451,1)=1,LOOKUP(1,0/((宿舍收费标准!$B$2:$B$119=D4451)*(宿舍收费标准!$C$2:$C$119=F4451)),宿舍收费标准!$D$2:$D$119))</f>
        <v>#NAME?</v>
      </c>
      <c r="H4451" s="10"/>
      <c r="I4451" s="10"/>
      <c r="J4451" s="10"/>
      <c r="K4451" s="10"/>
      <c r="L4451" s="8"/>
      <c r="M4451" s="9" t="e">
        <f t="shared" ca="1" si="138"/>
        <v>#NAME?</v>
      </c>
      <c r="N4451" s="11" t="e">
        <f t="shared" ca="1" si="139"/>
        <v>#NAME?</v>
      </c>
    </row>
    <row r="4452" spans="1:14" x14ac:dyDescent="0.2">
      <c r="A4452" s="10"/>
      <c r="B4452" s="10"/>
      <c r="C4452" s="10"/>
      <c r="D4452" s="10"/>
      <c r="E4452" s="10"/>
      <c r="F4452" s="8"/>
      <c r="G4452" s="11" t="e">
        <f ca="1">_xlfn.IFS(OR(F4452="",D4452=""),"",FIND(C4452,D4452,1)=1,LOOKUP(1,0/((宿舍收费标准!$B$2:$B$119=D4452)*(宿舍收费标准!$C$2:$C$119=F4452)),宿舍收费标准!$D$2:$D$119))</f>
        <v>#NAME?</v>
      </c>
      <c r="H4452" s="10"/>
      <c r="I4452" s="10"/>
      <c r="J4452" s="10"/>
      <c r="K4452" s="10"/>
      <c r="L4452" s="8"/>
      <c r="M4452" s="9" t="e">
        <f t="shared" ca="1" si="138"/>
        <v>#NAME?</v>
      </c>
      <c r="N4452" s="11" t="e">
        <f t="shared" ca="1" si="139"/>
        <v>#NAME?</v>
      </c>
    </row>
    <row r="4453" spans="1:14" x14ac:dyDescent="0.2">
      <c r="A4453" s="10"/>
      <c r="B4453" s="10"/>
      <c r="C4453" s="10"/>
      <c r="D4453" s="10"/>
      <c r="E4453" s="10"/>
      <c r="F4453" s="8"/>
      <c r="G4453" s="11" t="e">
        <f ca="1">_xlfn.IFS(OR(F4453="",D4453=""),"",FIND(C4453,D4453,1)=1,LOOKUP(1,0/((宿舍收费标准!$B$2:$B$119=D4453)*(宿舍收费标准!$C$2:$C$119=F4453)),宿舍收费标准!$D$2:$D$119))</f>
        <v>#NAME?</v>
      </c>
      <c r="H4453" s="10"/>
      <c r="I4453" s="10"/>
      <c r="J4453" s="10"/>
      <c r="K4453" s="10"/>
      <c r="L4453" s="8"/>
      <c r="M4453" s="9" t="e">
        <f t="shared" ca="1" si="138"/>
        <v>#NAME?</v>
      </c>
      <c r="N4453" s="11" t="e">
        <f t="shared" ca="1" si="139"/>
        <v>#NAME?</v>
      </c>
    </row>
    <row r="4454" spans="1:14" x14ac:dyDescent="0.2">
      <c r="A4454" s="10"/>
      <c r="B4454" s="10"/>
      <c r="C4454" s="10"/>
      <c r="D4454" s="10"/>
      <c r="E4454" s="10"/>
      <c r="F4454" s="8"/>
      <c r="G4454" s="11" t="e">
        <f ca="1">_xlfn.IFS(OR(F4454="",D4454=""),"",FIND(C4454,D4454,1)=1,LOOKUP(1,0/((宿舍收费标准!$B$2:$B$119=D4454)*(宿舍收费标准!$C$2:$C$119=F4454)),宿舍收费标准!$D$2:$D$119))</f>
        <v>#NAME?</v>
      </c>
      <c r="H4454" s="10"/>
      <c r="I4454" s="10"/>
      <c r="J4454" s="10"/>
      <c r="K4454" s="10"/>
      <c r="L4454" s="8"/>
      <c r="M4454" s="9" t="e">
        <f t="shared" ca="1" si="138"/>
        <v>#NAME?</v>
      </c>
      <c r="N4454" s="11" t="e">
        <f t="shared" ca="1" si="139"/>
        <v>#NAME?</v>
      </c>
    </row>
    <row r="4455" spans="1:14" x14ac:dyDescent="0.2">
      <c r="A4455" s="10"/>
      <c r="B4455" s="10"/>
      <c r="C4455" s="10"/>
      <c r="D4455" s="10"/>
      <c r="E4455" s="10"/>
      <c r="F4455" s="8"/>
      <c r="G4455" s="11" t="e">
        <f ca="1">_xlfn.IFS(OR(F4455="",D4455=""),"",FIND(C4455,D4455,1)=1,LOOKUP(1,0/((宿舍收费标准!$B$2:$B$119=D4455)*(宿舍收费标准!$C$2:$C$119=F4455)),宿舍收费标准!$D$2:$D$119))</f>
        <v>#NAME?</v>
      </c>
      <c r="H4455" s="10"/>
      <c r="I4455" s="10"/>
      <c r="J4455" s="10"/>
      <c r="K4455" s="10"/>
      <c r="L4455" s="8"/>
      <c r="M4455" s="9" t="e">
        <f t="shared" ca="1" si="138"/>
        <v>#NAME?</v>
      </c>
      <c r="N4455" s="11" t="e">
        <f t="shared" ca="1" si="139"/>
        <v>#NAME?</v>
      </c>
    </row>
    <row r="4456" spans="1:14" x14ac:dyDescent="0.2">
      <c r="A4456" s="10"/>
      <c r="B4456" s="10"/>
      <c r="C4456" s="10"/>
      <c r="D4456" s="10"/>
      <c r="E4456" s="10"/>
      <c r="F4456" s="8"/>
      <c r="G4456" s="11" t="e">
        <f ca="1">_xlfn.IFS(OR(F4456="",D4456=""),"",FIND(C4456,D4456,1)=1,LOOKUP(1,0/((宿舍收费标准!$B$2:$B$119=D4456)*(宿舍收费标准!$C$2:$C$119=F4456)),宿舍收费标准!$D$2:$D$119))</f>
        <v>#NAME?</v>
      </c>
      <c r="H4456" s="10"/>
      <c r="I4456" s="10"/>
      <c r="J4456" s="10"/>
      <c r="K4456" s="10"/>
      <c r="L4456" s="8"/>
      <c r="M4456" s="9" t="e">
        <f t="shared" ca="1" si="138"/>
        <v>#NAME?</v>
      </c>
      <c r="N4456" s="11" t="e">
        <f t="shared" ca="1" si="139"/>
        <v>#NAME?</v>
      </c>
    </row>
    <row r="4457" spans="1:14" x14ac:dyDescent="0.2">
      <c r="A4457" s="10"/>
      <c r="B4457" s="10"/>
      <c r="C4457" s="10"/>
      <c r="D4457" s="10"/>
      <c r="E4457" s="10"/>
      <c r="F4457" s="8"/>
      <c r="G4457" s="11" t="e">
        <f ca="1">_xlfn.IFS(OR(F4457="",D4457=""),"",FIND(C4457,D4457,1)=1,LOOKUP(1,0/((宿舍收费标准!$B$2:$B$119=D4457)*(宿舍收费标准!$C$2:$C$119=F4457)),宿舍收费标准!$D$2:$D$119))</f>
        <v>#NAME?</v>
      </c>
      <c r="H4457" s="10"/>
      <c r="I4457" s="10"/>
      <c r="J4457" s="10"/>
      <c r="K4457" s="10"/>
      <c r="L4457" s="8"/>
      <c r="M4457" s="9" t="e">
        <f t="shared" ca="1" si="138"/>
        <v>#NAME?</v>
      </c>
      <c r="N4457" s="11" t="e">
        <f t="shared" ca="1" si="139"/>
        <v>#NAME?</v>
      </c>
    </row>
    <row r="4458" spans="1:14" x14ac:dyDescent="0.2">
      <c r="A4458" s="10"/>
      <c r="B4458" s="10"/>
      <c r="C4458" s="10"/>
      <c r="D4458" s="10"/>
      <c r="E4458" s="10"/>
      <c r="F4458" s="8"/>
      <c r="G4458" s="11" t="e">
        <f ca="1">_xlfn.IFS(OR(F4458="",D4458=""),"",FIND(C4458,D4458,1)=1,LOOKUP(1,0/((宿舍收费标准!$B$2:$B$119=D4458)*(宿舍收费标准!$C$2:$C$119=F4458)),宿舍收费标准!$D$2:$D$119))</f>
        <v>#NAME?</v>
      </c>
      <c r="H4458" s="10"/>
      <c r="I4458" s="10"/>
      <c r="J4458" s="10"/>
      <c r="K4458" s="10"/>
      <c r="L4458" s="8"/>
      <c r="M4458" s="9" t="e">
        <f t="shared" ca="1" si="138"/>
        <v>#NAME?</v>
      </c>
      <c r="N4458" s="11" t="e">
        <f t="shared" ca="1" si="139"/>
        <v>#NAME?</v>
      </c>
    </row>
    <row r="4459" spans="1:14" x14ac:dyDescent="0.2">
      <c r="A4459" s="10"/>
      <c r="B4459" s="10"/>
      <c r="C4459" s="10"/>
      <c r="D4459" s="10"/>
      <c r="E4459" s="10"/>
      <c r="F4459" s="8"/>
      <c r="G4459" s="11" t="e">
        <f ca="1">_xlfn.IFS(OR(F4459="",D4459=""),"",FIND(C4459,D4459,1)=1,LOOKUP(1,0/((宿舍收费标准!$B$2:$B$119=D4459)*(宿舍收费标准!$C$2:$C$119=F4459)),宿舍收费标准!$D$2:$D$119))</f>
        <v>#NAME?</v>
      </c>
      <c r="H4459" s="10"/>
      <c r="I4459" s="10"/>
      <c r="J4459" s="10"/>
      <c r="K4459" s="10"/>
      <c r="L4459" s="8"/>
      <c r="M4459" s="9" t="e">
        <f t="shared" ca="1" si="138"/>
        <v>#NAME?</v>
      </c>
      <c r="N4459" s="11" t="e">
        <f t="shared" ca="1" si="139"/>
        <v>#NAME?</v>
      </c>
    </row>
    <row r="4460" spans="1:14" x14ac:dyDescent="0.2">
      <c r="A4460" s="10"/>
      <c r="B4460" s="10"/>
      <c r="C4460" s="10"/>
      <c r="D4460" s="10"/>
      <c r="E4460" s="10"/>
      <c r="F4460" s="8"/>
      <c r="G4460" s="11" t="e">
        <f ca="1">_xlfn.IFS(OR(F4460="",D4460=""),"",FIND(C4460,D4460,1)=1,LOOKUP(1,0/((宿舍收费标准!$B$2:$B$119=D4460)*(宿舍收费标准!$C$2:$C$119=F4460)),宿舍收费标准!$D$2:$D$119))</f>
        <v>#NAME?</v>
      </c>
      <c r="H4460" s="10"/>
      <c r="I4460" s="10"/>
      <c r="J4460" s="10"/>
      <c r="K4460" s="10"/>
      <c r="L4460" s="8"/>
      <c r="M4460" s="9" t="e">
        <f t="shared" ca="1" si="138"/>
        <v>#NAME?</v>
      </c>
      <c r="N4460" s="11" t="e">
        <f t="shared" ca="1" si="139"/>
        <v>#NAME?</v>
      </c>
    </row>
    <row r="4461" spans="1:14" x14ac:dyDescent="0.2">
      <c r="A4461" s="10"/>
      <c r="B4461" s="10"/>
      <c r="C4461" s="10"/>
      <c r="D4461" s="10"/>
      <c r="E4461" s="10"/>
      <c r="F4461" s="8"/>
      <c r="G4461" s="11" t="e">
        <f ca="1">_xlfn.IFS(OR(F4461="",D4461=""),"",FIND(C4461,D4461,1)=1,LOOKUP(1,0/((宿舍收费标准!$B$2:$B$119=D4461)*(宿舍收费标准!$C$2:$C$119=F4461)),宿舍收费标准!$D$2:$D$119))</f>
        <v>#NAME?</v>
      </c>
      <c r="H4461" s="10"/>
      <c r="I4461" s="10"/>
      <c r="J4461" s="10"/>
      <c r="K4461" s="10"/>
      <c r="L4461" s="8"/>
      <c r="M4461" s="9" t="e">
        <f t="shared" ca="1" si="138"/>
        <v>#NAME?</v>
      </c>
      <c r="N4461" s="11" t="e">
        <f t="shared" ca="1" si="139"/>
        <v>#NAME?</v>
      </c>
    </row>
    <row r="4462" spans="1:14" x14ac:dyDescent="0.2">
      <c r="A4462" s="10"/>
      <c r="B4462" s="10"/>
      <c r="C4462" s="10"/>
      <c r="D4462" s="10"/>
      <c r="E4462" s="10"/>
      <c r="F4462" s="8"/>
      <c r="G4462" s="11" t="e">
        <f ca="1">_xlfn.IFS(OR(F4462="",D4462=""),"",FIND(C4462,D4462,1)=1,LOOKUP(1,0/((宿舍收费标准!$B$2:$B$119=D4462)*(宿舍收费标准!$C$2:$C$119=F4462)),宿舍收费标准!$D$2:$D$119))</f>
        <v>#NAME?</v>
      </c>
      <c r="H4462" s="10"/>
      <c r="I4462" s="10"/>
      <c r="J4462" s="10"/>
      <c r="K4462" s="10"/>
      <c r="L4462" s="8"/>
      <c r="M4462" s="9" t="e">
        <f t="shared" ca="1" si="138"/>
        <v>#NAME?</v>
      </c>
      <c r="N4462" s="11" t="e">
        <f t="shared" ca="1" si="139"/>
        <v>#NAME?</v>
      </c>
    </row>
    <row r="4463" spans="1:14" x14ac:dyDescent="0.2">
      <c r="A4463" s="10"/>
      <c r="B4463" s="10"/>
      <c r="C4463" s="10"/>
      <c r="D4463" s="10"/>
      <c r="E4463" s="10"/>
      <c r="F4463" s="8"/>
      <c r="G4463" s="11" t="e">
        <f ca="1">_xlfn.IFS(OR(F4463="",D4463=""),"",FIND(C4463,D4463,1)=1,LOOKUP(1,0/((宿舍收费标准!$B$2:$B$119=D4463)*(宿舍收费标准!$C$2:$C$119=F4463)),宿舍收费标准!$D$2:$D$119))</f>
        <v>#NAME?</v>
      </c>
      <c r="H4463" s="10"/>
      <c r="I4463" s="10"/>
      <c r="J4463" s="10"/>
      <c r="K4463" s="10"/>
      <c r="L4463" s="8"/>
      <c r="M4463" s="9" t="e">
        <f t="shared" ca="1" si="138"/>
        <v>#NAME?</v>
      </c>
      <c r="N4463" s="11" t="e">
        <f t="shared" ca="1" si="139"/>
        <v>#NAME?</v>
      </c>
    </row>
    <row r="4464" spans="1:14" x14ac:dyDescent="0.2">
      <c r="A4464" s="10"/>
      <c r="B4464" s="10"/>
      <c r="C4464" s="10"/>
      <c r="D4464" s="10"/>
      <c r="E4464" s="10"/>
      <c r="F4464" s="8"/>
      <c r="G4464" s="11" t="e">
        <f ca="1">_xlfn.IFS(OR(F4464="",D4464=""),"",FIND(C4464,D4464,1)=1,LOOKUP(1,0/((宿舍收费标准!$B$2:$B$119=D4464)*(宿舍收费标准!$C$2:$C$119=F4464)),宿舍收费标准!$D$2:$D$119))</f>
        <v>#NAME?</v>
      </c>
      <c r="H4464" s="10"/>
      <c r="I4464" s="10"/>
      <c r="J4464" s="10"/>
      <c r="K4464" s="10"/>
      <c r="L4464" s="8"/>
      <c r="M4464" s="9" t="e">
        <f t="shared" ca="1" si="138"/>
        <v>#NAME?</v>
      </c>
      <c r="N4464" s="11" t="e">
        <f t="shared" ca="1" si="139"/>
        <v>#NAME?</v>
      </c>
    </row>
    <row r="4465" spans="1:14" x14ac:dyDescent="0.2">
      <c r="A4465" s="10"/>
      <c r="B4465" s="10"/>
      <c r="C4465" s="10"/>
      <c r="D4465" s="10"/>
      <c r="E4465" s="10"/>
      <c r="F4465" s="8"/>
      <c r="G4465" s="11" t="e">
        <f ca="1">_xlfn.IFS(OR(F4465="",D4465=""),"",FIND(C4465,D4465,1)=1,LOOKUP(1,0/((宿舍收费标准!$B$2:$B$119=D4465)*(宿舍收费标准!$C$2:$C$119=F4465)),宿舍收费标准!$D$2:$D$119))</f>
        <v>#NAME?</v>
      </c>
      <c r="H4465" s="10"/>
      <c r="I4465" s="10"/>
      <c r="J4465" s="10"/>
      <c r="K4465" s="10"/>
      <c r="L4465" s="8"/>
      <c r="M4465" s="9" t="e">
        <f t="shared" ca="1" si="138"/>
        <v>#NAME?</v>
      </c>
      <c r="N4465" s="11" t="e">
        <f t="shared" ca="1" si="139"/>
        <v>#NAME?</v>
      </c>
    </row>
    <row r="4466" spans="1:14" x14ac:dyDescent="0.2">
      <c r="A4466" s="10"/>
      <c r="B4466" s="10"/>
      <c r="C4466" s="10"/>
      <c r="D4466" s="10"/>
      <c r="E4466" s="10"/>
      <c r="F4466" s="8"/>
      <c r="G4466" s="11" t="e">
        <f ca="1">_xlfn.IFS(OR(F4466="",D4466=""),"",FIND(C4466,D4466,1)=1,LOOKUP(1,0/((宿舍收费标准!$B$2:$B$119=D4466)*(宿舍收费标准!$C$2:$C$119=F4466)),宿舍收费标准!$D$2:$D$119))</f>
        <v>#NAME?</v>
      </c>
      <c r="H4466" s="10"/>
      <c r="I4466" s="10"/>
      <c r="J4466" s="10"/>
      <c r="K4466" s="10"/>
      <c r="L4466" s="8"/>
      <c r="M4466" s="9" t="e">
        <f t="shared" ca="1" si="138"/>
        <v>#NAME?</v>
      </c>
      <c r="N4466" s="11" t="e">
        <f t="shared" ca="1" si="139"/>
        <v>#NAME?</v>
      </c>
    </row>
    <row r="4467" spans="1:14" x14ac:dyDescent="0.2">
      <c r="A4467" s="10"/>
      <c r="B4467" s="10"/>
      <c r="C4467" s="10"/>
      <c r="D4467" s="10"/>
      <c r="E4467" s="10"/>
      <c r="F4467" s="8"/>
      <c r="G4467" s="11" t="e">
        <f ca="1">_xlfn.IFS(OR(F4467="",D4467=""),"",FIND(C4467,D4467,1)=1,LOOKUP(1,0/((宿舍收费标准!$B$2:$B$119=D4467)*(宿舍收费标准!$C$2:$C$119=F4467)),宿舍收费标准!$D$2:$D$119))</f>
        <v>#NAME?</v>
      </c>
      <c r="H4467" s="10"/>
      <c r="I4467" s="10"/>
      <c r="J4467" s="10"/>
      <c r="K4467" s="10"/>
      <c r="L4467" s="8"/>
      <c r="M4467" s="9" t="e">
        <f t="shared" ca="1" si="138"/>
        <v>#NAME?</v>
      </c>
      <c r="N4467" s="11" t="e">
        <f t="shared" ca="1" si="139"/>
        <v>#NAME?</v>
      </c>
    </row>
    <row r="4468" spans="1:14" x14ac:dyDescent="0.2">
      <c r="A4468" s="10"/>
      <c r="B4468" s="10"/>
      <c r="C4468" s="10"/>
      <c r="D4468" s="10"/>
      <c r="E4468" s="10"/>
      <c r="F4468" s="8"/>
      <c r="G4468" s="11" t="e">
        <f ca="1">_xlfn.IFS(OR(F4468="",D4468=""),"",FIND(C4468,D4468,1)=1,LOOKUP(1,0/((宿舍收费标准!$B$2:$B$119=D4468)*(宿舍收费标准!$C$2:$C$119=F4468)),宿舍收费标准!$D$2:$D$119))</f>
        <v>#NAME?</v>
      </c>
      <c r="H4468" s="10"/>
      <c r="I4468" s="10"/>
      <c r="J4468" s="10"/>
      <c r="K4468" s="10"/>
      <c r="L4468" s="8"/>
      <c r="M4468" s="9" t="e">
        <f t="shared" ca="1" si="138"/>
        <v>#NAME?</v>
      </c>
      <c r="N4468" s="11" t="e">
        <f t="shared" ca="1" si="139"/>
        <v>#NAME?</v>
      </c>
    </row>
    <row r="4469" spans="1:14" x14ac:dyDescent="0.2">
      <c r="A4469" s="10"/>
      <c r="B4469" s="10"/>
      <c r="C4469" s="10"/>
      <c r="D4469" s="10"/>
      <c r="E4469" s="10"/>
      <c r="F4469" s="8"/>
      <c r="G4469" s="11" t="e">
        <f ca="1">_xlfn.IFS(OR(F4469="",D4469=""),"",FIND(C4469,D4469,1)=1,LOOKUP(1,0/((宿舍收费标准!$B$2:$B$119=D4469)*(宿舍收费标准!$C$2:$C$119=F4469)),宿舍收费标准!$D$2:$D$119))</f>
        <v>#NAME?</v>
      </c>
      <c r="H4469" s="10"/>
      <c r="I4469" s="10"/>
      <c r="J4469" s="10"/>
      <c r="K4469" s="10"/>
      <c r="L4469" s="8"/>
      <c r="M4469" s="9" t="e">
        <f t="shared" ca="1" si="138"/>
        <v>#NAME?</v>
      </c>
      <c r="N4469" s="11" t="e">
        <f t="shared" ca="1" si="139"/>
        <v>#NAME?</v>
      </c>
    </row>
    <row r="4470" spans="1:14" x14ac:dyDescent="0.2">
      <c r="A4470" s="10"/>
      <c r="B4470" s="10"/>
      <c r="C4470" s="10"/>
      <c r="D4470" s="10"/>
      <c r="E4470" s="10"/>
      <c r="F4470" s="8"/>
      <c r="G4470" s="11" t="e">
        <f ca="1">_xlfn.IFS(OR(F4470="",D4470=""),"",FIND(C4470,D4470,1)=1,LOOKUP(1,0/((宿舍收费标准!$B$2:$B$119=D4470)*(宿舍收费标准!$C$2:$C$119=F4470)),宿舍收费标准!$D$2:$D$119))</f>
        <v>#NAME?</v>
      </c>
      <c r="H4470" s="10"/>
      <c r="I4470" s="10"/>
      <c r="J4470" s="10"/>
      <c r="K4470" s="10"/>
      <c r="L4470" s="8"/>
      <c r="M4470" s="9" t="e">
        <f t="shared" ca="1" si="138"/>
        <v>#NAME?</v>
      </c>
      <c r="N4470" s="11" t="e">
        <f t="shared" ca="1" si="139"/>
        <v>#NAME?</v>
      </c>
    </row>
    <row r="4471" spans="1:14" x14ac:dyDescent="0.2">
      <c r="A4471" s="10"/>
      <c r="B4471" s="10"/>
      <c r="C4471" s="10"/>
      <c r="D4471" s="10"/>
      <c r="E4471" s="10"/>
      <c r="F4471" s="8"/>
      <c r="G4471" s="11" t="e">
        <f ca="1">_xlfn.IFS(OR(F4471="",D4471=""),"",FIND(C4471,D4471,1)=1,LOOKUP(1,0/((宿舍收费标准!$B$2:$B$119=D4471)*(宿舍收费标准!$C$2:$C$119=F4471)),宿舍收费标准!$D$2:$D$119))</f>
        <v>#NAME?</v>
      </c>
      <c r="H4471" s="10"/>
      <c r="I4471" s="10"/>
      <c r="J4471" s="10"/>
      <c r="K4471" s="10"/>
      <c r="L4471" s="8"/>
      <c r="M4471" s="9" t="e">
        <f t="shared" ca="1" si="138"/>
        <v>#NAME?</v>
      </c>
      <c r="N4471" s="11" t="e">
        <f t="shared" ca="1" si="139"/>
        <v>#NAME?</v>
      </c>
    </row>
    <row r="4472" spans="1:14" x14ac:dyDescent="0.2">
      <c r="A4472" s="10"/>
      <c r="B4472" s="10"/>
      <c r="C4472" s="10"/>
      <c r="D4472" s="10"/>
      <c r="E4472" s="10"/>
      <c r="F4472" s="8"/>
      <c r="G4472" s="11" t="e">
        <f ca="1">_xlfn.IFS(OR(F4472="",D4472=""),"",FIND(C4472,D4472,1)=1,LOOKUP(1,0/((宿舍收费标准!$B$2:$B$119=D4472)*(宿舍收费标准!$C$2:$C$119=F4472)),宿舍收费标准!$D$2:$D$119))</f>
        <v>#NAME?</v>
      </c>
      <c r="H4472" s="10"/>
      <c r="I4472" s="10"/>
      <c r="J4472" s="10"/>
      <c r="K4472" s="10"/>
      <c r="L4472" s="8"/>
      <c r="M4472" s="9" t="e">
        <f t="shared" ca="1" si="138"/>
        <v>#NAME?</v>
      </c>
      <c r="N4472" s="11" t="e">
        <f t="shared" ca="1" si="139"/>
        <v>#NAME?</v>
      </c>
    </row>
    <row r="4473" spans="1:14" x14ac:dyDescent="0.2">
      <c r="A4473" s="10"/>
      <c r="B4473" s="10"/>
      <c r="C4473" s="10"/>
      <c r="D4473" s="10"/>
      <c r="E4473" s="10"/>
      <c r="F4473" s="8"/>
      <c r="G4473" s="11" t="e">
        <f ca="1">_xlfn.IFS(OR(F4473="",D4473=""),"",FIND(C4473,D4473,1)=1,LOOKUP(1,0/((宿舍收费标准!$B$2:$B$119=D4473)*(宿舍收费标准!$C$2:$C$119=F4473)),宿舍收费标准!$D$2:$D$119))</f>
        <v>#NAME?</v>
      </c>
      <c r="H4473" s="10"/>
      <c r="I4473" s="10"/>
      <c r="J4473" s="10"/>
      <c r="K4473" s="10"/>
      <c r="L4473" s="8"/>
      <c r="M4473" s="9" t="e">
        <f t="shared" ca="1" si="138"/>
        <v>#NAME?</v>
      </c>
      <c r="N4473" s="11" t="e">
        <f t="shared" ca="1" si="139"/>
        <v>#NAME?</v>
      </c>
    </row>
    <row r="4474" spans="1:14" x14ac:dyDescent="0.2">
      <c r="A4474" s="10"/>
      <c r="B4474" s="10"/>
      <c r="C4474" s="10"/>
      <c r="D4474" s="10"/>
      <c r="E4474" s="10"/>
      <c r="F4474" s="8"/>
      <c r="G4474" s="11" t="e">
        <f ca="1">_xlfn.IFS(OR(F4474="",D4474=""),"",FIND(C4474,D4474,1)=1,LOOKUP(1,0/((宿舍收费标准!$B$2:$B$119=D4474)*(宿舍收费标准!$C$2:$C$119=F4474)),宿舍收费标准!$D$2:$D$119))</f>
        <v>#NAME?</v>
      </c>
      <c r="H4474" s="10"/>
      <c r="I4474" s="10"/>
      <c r="J4474" s="10"/>
      <c r="K4474" s="10"/>
      <c r="L4474" s="8"/>
      <c r="M4474" s="9" t="e">
        <f t="shared" ca="1" si="138"/>
        <v>#NAME?</v>
      </c>
      <c r="N4474" s="11" t="e">
        <f t="shared" ca="1" si="139"/>
        <v>#NAME?</v>
      </c>
    </row>
    <row r="4475" spans="1:14" x14ac:dyDescent="0.2">
      <c r="A4475" s="10"/>
      <c r="B4475" s="10"/>
      <c r="C4475" s="10"/>
      <c r="D4475" s="10"/>
      <c r="E4475" s="10"/>
      <c r="F4475" s="8"/>
      <c r="G4475" s="11" t="e">
        <f ca="1">_xlfn.IFS(OR(F4475="",D4475=""),"",FIND(C4475,D4475,1)=1,LOOKUP(1,0/((宿舍收费标准!$B$2:$B$119=D4475)*(宿舍收费标准!$C$2:$C$119=F4475)),宿舍收费标准!$D$2:$D$119))</f>
        <v>#NAME?</v>
      </c>
      <c r="H4475" s="10"/>
      <c r="I4475" s="10"/>
      <c r="J4475" s="10"/>
      <c r="K4475" s="10"/>
      <c r="L4475" s="8"/>
      <c r="M4475" s="9" t="e">
        <f t="shared" ca="1" si="138"/>
        <v>#NAME?</v>
      </c>
      <c r="N4475" s="11" t="e">
        <f t="shared" ca="1" si="139"/>
        <v>#NAME?</v>
      </c>
    </row>
    <row r="4476" spans="1:14" x14ac:dyDescent="0.2">
      <c r="A4476" s="10"/>
      <c r="B4476" s="10"/>
      <c r="C4476" s="10"/>
      <c r="D4476" s="10"/>
      <c r="E4476" s="10"/>
      <c r="F4476" s="8"/>
      <c r="G4476" s="11" t="e">
        <f ca="1">_xlfn.IFS(OR(F4476="",D4476=""),"",FIND(C4476,D4476,1)=1,LOOKUP(1,0/((宿舍收费标准!$B$2:$B$119=D4476)*(宿舍收费标准!$C$2:$C$119=F4476)),宿舍收费标准!$D$2:$D$119))</f>
        <v>#NAME?</v>
      </c>
      <c r="H4476" s="10"/>
      <c r="I4476" s="10"/>
      <c r="J4476" s="10"/>
      <c r="K4476" s="10"/>
      <c r="L4476" s="8"/>
      <c r="M4476" s="9" t="e">
        <f t="shared" ca="1" si="138"/>
        <v>#NAME?</v>
      </c>
      <c r="N4476" s="11" t="e">
        <f t="shared" ca="1" si="139"/>
        <v>#NAME?</v>
      </c>
    </row>
    <row r="4477" spans="1:14" x14ac:dyDescent="0.2">
      <c r="A4477" s="10"/>
      <c r="B4477" s="10"/>
      <c r="C4477" s="10"/>
      <c r="D4477" s="10"/>
      <c r="E4477" s="10"/>
      <c r="F4477" s="8"/>
      <c r="G4477" s="11" t="e">
        <f ca="1">_xlfn.IFS(OR(F4477="",D4477=""),"",FIND(C4477,D4477,1)=1,LOOKUP(1,0/((宿舍收费标准!$B$2:$B$119=D4477)*(宿舍收费标准!$C$2:$C$119=F4477)),宿舍收费标准!$D$2:$D$119))</f>
        <v>#NAME?</v>
      </c>
      <c r="H4477" s="10"/>
      <c r="I4477" s="10"/>
      <c r="J4477" s="10"/>
      <c r="K4477" s="10"/>
      <c r="L4477" s="8"/>
      <c r="M4477" s="9" t="e">
        <f t="shared" ca="1" si="138"/>
        <v>#NAME?</v>
      </c>
      <c r="N4477" s="11" t="e">
        <f t="shared" ca="1" si="139"/>
        <v>#NAME?</v>
      </c>
    </row>
    <row r="4478" spans="1:14" x14ac:dyDescent="0.2">
      <c r="A4478" s="10"/>
      <c r="B4478" s="10"/>
      <c r="C4478" s="10"/>
      <c r="D4478" s="10"/>
      <c r="E4478" s="10"/>
      <c r="F4478" s="8"/>
      <c r="G4478" s="11" t="e">
        <f ca="1">_xlfn.IFS(OR(F4478="",D4478=""),"",FIND(C4478,D4478,1)=1,LOOKUP(1,0/((宿舍收费标准!$B$2:$B$119=D4478)*(宿舍收费标准!$C$2:$C$119=F4478)),宿舍收费标准!$D$2:$D$119))</f>
        <v>#NAME?</v>
      </c>
      <c r="H4478" s="10"/>
      <c r="I4478" s="10"/>
      <c r="J4478" s="10"/>
      <c r="K4478" s="10"/>
      <c r="L4478" s="8"/>
      <c r="M4478" s="9" t="e">
        <f t="shared" ca="1" si="138"/>
        <v>#NAME?</v>
      </c>
      <c r="N4478" s="11" t="e">
        <f t="shared" ca="1" si="139"/>
        <v>#NAME?</v>
      </c>
    </row>
    <row r="4479" spans="1:14" x14ac:dyDescent="0.2">
      <c r="A4479" s="10"/>
      <c r="B4479" s="10"/>
      <c r="C4479" s="10"/>
      <c r="D4479" s="10"/>
      <c r="E4479" s="10"/>
      <c r="F4479" s="8"/>
      <c r="G4479" s="11" t="e">
        <f ca="1">_xlfn.IFS(OR(F4479="",D4479=""),"",FIND(C4479,D4479,1)=1,LOOKUP(1,0/((宿舍收费标准!$B$2:$B$119=D4479)*(宿舍收费标准!$C$2:$C$119=F4479)),宿舍收费标准!$D$2:$D$119))</f>
        <v>#NAME?</v>
      </c>
      <c r="H4479" s="10"/>
      <c r="I4479" s="10"/>
      <c r="J4479" s="10"/>
      <c r="K4479" s="10"/>
      <c r="L4479" s="8"/>
      <c r="M4479" s="9" t="e">
        <f t="shared" ca="1" si="138"/>
        <v>#NAME?</v>
      </c>
      <c r="N4479" s="11" t="e">
        <f t="shared" ca="1" si="139"/>
        <v>#NAME?</v>
      </c>
    </row>
    <row r="4480" spans="1:14" x14ac:dyDescent="0.2">
      <c r="A4480" s="10"/>
      <c r="B4480" s="10"/>
      <c r="C4480" s="10"/>
      <c r="D4480" s="10"/>
      <c r="E4480" s="10"/>
      <c r="F4480" s="8"/>
      <c r="G4480" s="11" t="e">
        <f ca="1">_xlfn.IFS(OR(F4480="",D4480=""),"",FIND(C4480,D4480,1)=1,LOOKUP(1,0/((宿舍收费标准!$B$2:$B$119=D4480)*(宿舍收费标准!$C$2:$C$119=F4480)),宿舍收费标准!$D$2:$D$119))</f>
        <v>#NAME?</v>
      </c>
      <c r="H4480" s="10"/>
      <c r="I4480" s="10"/>
      <c r="J4480" s="10"/>
      <c r="K4480" s="10"/>
      <c r="L4480" s="8"/>
      <c r="M4480" s="9" t="e">
        <f t="shared" ca="1" si="138"/>
        <v>#NAME?</v>
      </c>
      <c r="N4480" s="11" t="e">
        <f t="shared" ca="1" si="139"/>
        <v>#NAME?</v>
      </c>
    </row>
    <row r="4481" spans="1:14" x14ac:dyDescent="0.2">
      <c r="A4481" s="10"/>
      <c r="B4481" s="10"/>
      <c r="C4481" s="10"/>
      <c r="D4481" s="10"/>
      <c r="E4481" s="10"/>
      <c r="F4481" s="8"/>
      <c r="G4481" s="11" t="e">
        <f ca="1">_xlfn.IFS(OR(F4481="",D4481=""),"",FIND(C4481,D4481,1)=1,LOOKUP(1,0/((宿舍收费标准!$B$2:$B$119=D4481)*(宿舍收费标准!$C$2:$C$119=F4481)),宿舍收费标准!$D$2:$D$119))</f>
        <v>#NAME?</v>
      </c>
      <c r="H4481" s="10"/>
      <c r="I4481" s="10"/>
      <c r="J4481" s="10"/>
      <c r="K4481" s="10"/>
      <c r="L4481" s="8"/>
      <c r="M4481" s="9" t="e">
        <f t="shared" ca="1" si="138"/>
        <v>#NAME?</v>
      </c>
      <c r="N4481" s="11" t="e">
        <f t="shared" ca="1" si="139"/>
        <v>#NAME?</v>
      </c>
    </row>
    <row r="4482" spans="1:14" x14ac:dyDescent="0.2">
      <c r="A4482" s="10"/>
      <c r="B4482" s="10"/>
      <c r="C4482" s="10"/>
      <c r="D4482" s="10"/>
      <c r="E4482" s="10"/>
      <c r="F4482" s="8"/>
      <c r="G4482" s="11" t="e">
        <f ca="1">_xlfn.IFS(OR(F4482="",D4482=""),"",FIND(C4482,D4482,1)=1,LOOKUP(1,0/((宿舍收费标准!$B$2:$B$119=D4482)*(宿舍收费标准!$C$2:$C$119=F4482)),宿舍收费标准!$D$2:$D$119))</f>
        <v>#NAME?</v>
      </c>
      <c r="H4482" s="10"/>
      <c r="I4482" s="10"/>
      <c r="J4482" s="10"/>
      <c r="K4482" s="10"/>
      <c r="L4482" s="8"/>
      <c r="M4482" s="9" t="e">
        <f t="shared" ca="1" si="138"/>
        <v>#NAME?</v>
      </c>
      <c r="N4482" s="11" t="e">
        <f t="shared" ca="1" si="139"/>
        <v>#NAME?</v>
      </c>
    </row>
    <row r="4483" spans="1:14" x14ac:dyDescent="0.2">
      <c r="A4483" s="10"/>
      <c r="B4483" s="10"/>
      <c r="C4483" s="10"/>
      <c r="D4483" s="10"/>
      <c r="E4483" s="10"/>
      <c r="F4483" s="8"/>
      <c r="G4483" s="11" t="e">
        <f ca="1">_xlfn.IFS(OR(F4483="",D4483=""),"",FIND(C4483,D4483,1)=1,LOOKUP(1,0/((宿舍收费标准!$B$2:$B$119=D4483)*(宿舍收费标准!$C$2:$C$119=F4483)),宿舍收费标准!$D$2:$D$119))</f>
        <v>#NAME?</v>
      </c>
      <c r="H4483" s="10"/>
      <c r="I4483" s="10"/>
      <c r="J4483" s="10"/>
      <c r="K4483" s="10"/>
      <c r="L4483" s="8"/>
      <c r="M4483" s="9" t="e">
        <f t="shared" ca="1" si="138"/>
        <v>#NAME?</v>
      </c>
      <c r="N4483" s="11" t="e">
        <f t="shared" ca="1" si="139"/>
        <v>#NAME?</v>
      </c>
    </row>
    <row r="4484" spans="1:14" x14ac:dyDescent="0.2">
      <c r="A4484" s="10"/>
      <c r="B4484" s="10"/>
      <c r="C4484" s="10"/>
      <c r="D4484" s="10"/>
      <c r="E4484" s="10"/>
      <c r="F4484" s="8"/>
      <c r="G4484" s="11" t="e">
        <f ca="1">_xlfn.IFS(OR(F4484="",D4484=""),"",FIND(C4484,D4484,1)=1,LOOKUP(1,0/((宿舍收费标准!$B$2:$B$119=D4484)*(宿舍收费标准!$C$2:$C$119=F4484)),宿舍收费标准!$D$2:$D$119))</f>
        <v>#NAME?</v>
      </c>
      <c r="H4484" s="10"/>
      <c r="I4484" s="10"/>
      <c r="J4484" s="10"/>
      <c r="K4484" s="10"/>
      <c r="L4484" s="8"/>
      <c r="M4484" s="9" t="e">
        <f t="shared" ca="1" si="138"/>
        <v>#NAME?</v>
      </c>
      <c r="N4484" s="11" t="e">
        <f t="shared" ca="1" si="139"/>
        <v>#NAME?</v>
      </c>
    </row>
    <row r="4485" spans="1:14" x14ac:dyDescent="0.2">
      <c r="A4485" s="10"/>
      <c r="B4485" s="10"/>
      <c r="C4485" s="10"/>
      <c r="D4485" s="10"/>
      <c r="E4485" s="10"/>
      <c r="F4485" s="8"/>
      <c r="G4485" s="11" t="e">
        <f ca="1">_xlfn.IFS(OR(F4485="",D4485=""),"",FIND(C4485,D4485,1)=1,LOOKUP(1,0/((宿舍收费标准!$B$2:$B$119=D4485)*(宿舍收费标准!$C$2:$C$119=F4485)),宿舍收费标准!$D$2:$D$119))</f>
        <v>#NAME?</v>
      </c>
      <c r="H4485" s="10"/>
      <c r="I4485" s="10"/>
      <c r="J4485" s="10"/>
      <c r="K4485" s="10"/>
      <c r="L4485" s="8"/>
      <c r="M4485" s="9" t="e">
        <f t="shared" ca="1" si="138"/>
        <v>#NAME?</v>
      </c>
      <c r="N4485" s="11" t="e">
        <f t="shared" ca="1" si="139"/>
        <v>#NAME?</v>
      </c>
    </row>
    <row r="4486" spans="1:14" x14ac:dyDescent="0.2">
      <c r="A4486" s="10"/>
      <c r="B4486" s="10"/>
      <c r="C4486" s="10"/>
      <c r="D4486" s="10"/>
      <c r="E4486" s="10"/>
      <c r="F4486" s="8"/>
      <c r="G4486" s="11" t="e">
        <f ca="1">_xlfn.IFS(OR(F4486="",D4486=""),"",FIND(C4486,D4486,1)=1,LOOKUP(1,0/((宿舍收费标准!$B$2:$B$119=D4486)*(宿舍收费标准!$C$2:$C$119=F4486)),宿舍收费标准!$D$2:$D$119))</f>
        <v>#NAME?</v>
      </c>
      <c r="H4486" s="10"/>
      <c r="I4486" s="10"/>
      <c r="J4486" s="10"/>
      <c r="K4486" s="10"/>
      <c r="L4486" s="8"/>
      <c r="M4486" s="9" t="e">
        <f t="shared" ca="1" si="138"/>
        <v>#NAME?</v>
      </c>
      <c r="N4486" s="11" t="e">
        <f t="shared" ca="1" si="139"/>
        <v>#NAME?</v>
      </c>
    </row>
    <row r="4487" spans="1:14" x14ac:dyDescent="0.2">
      <c r="A4487" s="10"/>
      <c r="B4487" s="10"/>
      <c r="C4487" s="10"/>
      <c r="D4487" s="10"/>
      <c r="E4487" s="10"/>
      <c r="F4487" s="8"/>
      <c r="G4487" s="11" t="e">
        <f ca="1">_xlfn.IFS(OR(F4487="",D4487=""),"",FIND(C4487,D4487,1)=1,LOOKUP(1,0/((宿舍收费标准!$B$2:$B$119=D4487)*(宿舍收费标准!$C$2:$C$119=F4487)),宿舍收费标准!$D$2:$D$119))</f>
        <v>#NAME?</v>
      </c>
      <c r="H4487" s="10"/>
      <c r="I4487" s="10"/>
      <c r="J4487" s="10"/>
      <c r="K4487" s="10"/>
      <c r="L4487" s="8"/>
      <c r="M4487" s="9" t="e">
        <f t="shared" ref="M4487:M4550" ca="1" si="140">_xlfn.IFS(AND(H4487="",I4487="",J4487="",K4487="",L4487=""),"",OR(H4487&lt;&gt;"",I4487&lt;&gt;"",J4487&lt;&gt;"",K4487&lt;&gt;"",L4487&lt;&gt;""),SUM(_xlfn.IFS(AND(H4487&gt;=16,H4487&lt;=31),1,AND(H4487&gt;=1,H4487&lt;=15),0.5,H4487=0,0),_xlfn.IFS(AND(I4487&gt;=16,I4487&lt;=31),1,AND(I4487&gt;=1,I4487&lt;=15),0.5,I4487=0,0),_xlfn.IFS(AND(J4487&gt;=16,J4487&lt;=31),1,AND(J4487&gt;=1,J4487&lt;=15),0.5,J4487=0,0),_xlfn.IFS(AND(K4487&gt;=16,K4487&lt;=31),1,AND(K4487&gt;=1,K4487&lt;=15),0.5,K4487=0,0),_xlfn.IFS(AND(L4487&gt;=16,L4487&lt;=31),1,AND(L4487&gt;=1,L4487&lt;=15),0.5,L4487=0,0)))</f>
        <v>#NAME?</v>
      </c>
      <c r="N4487" s="11" t="e">
        <f t="shared" ref="N4487:N4550" ca="1" si="141">_xlfn.IFS(M4487="","",M4487&lt;&gt;"",G4487/2-G4487/10*M4487)</f>
        <v>#NAME?</v>
      </c>
    </row>
    <row r="4488" spans="1:14" x14ac:dyDescent="0.2">
      <c r="A4488" s="10"/>
      <c r="B4488" s="10"/>
      <c r="C4488" s="10"/>
      <c r="D4488" s="10"/>
      <c r="E4488" s="10"/>
      <c r="F4488" s="8"/>
      <c r="G4488" s="11" t="e">
        <f ca="1">_xlfn.IFS(OR(F4488="",D4488=""),"",FIND(C4488,D4488,1)=1,LOOKUP(1,0/((宿舍收费标准!$B$2:$B$119=D4488)*(宿舍收费标准!$C$2:$C$119=F4488)),宿舍收费标准!$D$2:$D$119))</f>
        <v>#NAME?</v>
      </c>
      <c r="H4488" s="10"/>
      <c r="I4488" s="10"/>
      <c r="J4488" s="10"/>
      <c r="K4488" s="10"/>
      <c r="L4488" s="8"/>
      <c r="M4488" s="9" t="e">
        <f t="shared" ca="1" si="140"/>
        <v>#NAME?</v>
      </c>
      <c r="N4488" s="11" t="e">
        <f t="shared" ca="1" si="141"/>
        <v>#NAME?</v>
      </c>
    </row>
    <row r="4489" spans="1:14" x14ac:dyDescent="0.2">
      <c r="A4489" s="10"/>
      <c r="B4489" s="10"/>
      <c r="C4489" s="10"/>
      <c r="D4489" s="10"/>
      <c r="E4489" s="10"/>
      <c r="F4489" s="8"/>
      <c r="G4489" s="11" t="e">
        <f ca="1">_xlfn.IFS(OR(F4489="",D4489=""),"",FIND(C4489,D4489,1)=1,LOOKUP(1,0/((宿舍收费标准!$B$2:$B$119=D4489)*(宿舍收费标准!$C$2:$C$119=F4489)),宿舍收费标准!$D$2:$D$119))</f>
        <v>#NAME?</v>
      </c>
      <c r="H4489" s="10"/>
      <c r="I4489" s="10"/>
      <c r="J4489" s="10"/>
      <c r="K4489" s="10"/>
      <c r="L4489" s="8"/>
      <c r="M4489" s="9" t="e">
        <f t="shared" ca="1" si="140"/>
        <v>#NAME?</v>
      </c>
      <c r="N4489" s="11" t="e">
        <f t="shared" ca="1" si="141"/>
        <v>#NAME?</v>
      </c>
    </row>
    <row r="4490" spans="1:14" x14ac:dyDescent="0.2">
      <c r="A4490" s="10"/>
      <c r="B4490" s="10"/>
      <c r="C4490" s="10"/>
      <c r="D4490" s="10"/>
      <c r="E4490" s="10"/>
      <c r="F4490" s="8"/>
      <c r="G4490" s="11" t="e">
        <f ca="1">_xlfn.IFS(OR(F4490="",D4490=""),"",FIND(C4490,D4490,1)=1,LOOKUP(1,0/((宿舍收费标准!$B$2:$B$119=D4490)*(宿舍收费标准!$C$2:$C$119=F4490)),宿舍收费标准!$D$2:$D$119))</f>
        <v>#NAME?</v>
      </c>
      <c r="H4490" s="10"/>
      <c r="I4490" s="10"/>
      <c r="J4490" s="10"/>
      <c r="K4490" s="10"/>
      <c r="L4490" s="8"/>
      <c r="M4490" s="9" t="e">
        <f t="shared" ca="1" si="140"/>
        <v>#NAME?</v>
      </c>
      <c r="N4490" s="11" t="e">
        <f t="shared" ca="1" si="141"/>
        <v>#NAME?</v>
      </c>
    </row>
    <row r="4491" spans="1:14" x14ac:dyDescent="0.2">
      <c r="A4491" s="10"/>
      <c r="B4491" s="10"/>
      <c r="C4491" s="10"/>
      <c r="D4491" s="10"/>
      <c r="E4491" s="10"/>
      <c r="F4491" s="8"/>
      <c r="G4491" s="11" t="e">
        <f ca="1">_xlfn.IFS(OR(F4491="",D4491=""),"",FIND(C4491,D4491,1)=1,LOOKUP(1,0/((宿舍收费标准!$B$2:$B$119=D4491)*(宿舍收费标准!$C$2:$C$119=F4491)),宿舍收费标准!$D$2:$D$119))</f>
        <v>#NAME?</v>
      </c>
      <c r="H4491" s="10"/>
      <c r="I4491" s="10"/>
      <c r="J4491" s="10"/>
      <c r="K4491" s="10"/>
      <c r="L4491" s="8"/>
      <c r="M4491" s="9" t="e">
        <f t="shared" ca="1" si="140"/>
        <v>#NAME?</v>
      </c>
      <c r="N4491" s="11" t="e">
        <f t="shared" ca="1" si="141"/>
        <v>#NAME?</v>
      </c>
    </row>
    <row r="4492" spans="1:14" x14ac:dyDescent="0.2">
      <c r="A4492" s="10"/>
      <c r="B4492" s="10"/>
      <c r="C4492" s="10"/>
      <c r="D4492" s="10"/>
      <c r="E4492" s="10"/>
      <c r="F4492" s="8"/>
      <c r="G4492" s="11" t="e">
        <f ca="1">_xlfn.IFS(OR(F4492="",D4492=""),"",FIND(C4492,D4492,1)=1,LOOKUP(1,0/((宿舍收费标准!$B$2:$B$119=D4492)*(宿舍收费标准!$C$2:$C$119=F4492)),宿舍收费标准!$D$2:$D$119))</f>
        <v>#NAME?</v>
      </c>
      <c r="H4492" s="10"/>
      <c r="I4492" s="10"/>
      <c r="J4492" s="10"/>
      <c r="K4492" s="10"/>
      <c r="L4492" s="8"/>
      <c r="M4492" s="9" t="e">
        <f t="shared" ca="1" si="140"/>
        <v>#NAME?</v>
      </c>
      <c r="N4492" s="11" t="e">
        <f t="shared" ca="1" si="141"/>
        <v>#NAME?</v>
      </c>
    </row>
    <row r="4493" spans="1:14" x14ac:dyDescent="0.2">
      <c r="A4493" s="10"/>
      <c r="B4493" s="10"/>
      <c r="C4493" s="10"/>
      <c r="D4493" s="10"/>
      <c r="E4493" s="10"/>
      <c r="F4493" s="8"/>
      <c r="G4493" s="11" t="e">
        <f ca="1">_xlfn.IFS(OR(F4493="",D4493=""),"",FIND(C4493,D4493,1)=1,LOOKUP(1,0/((宿舍收费标准!$B$2:$B$119=D4493)*(宿舍收费标准!$C$2:$C$119=F4493)),宿舍收费标准!$D$2:$D$119))</f>
        <v>#NAME?</v>
      </c>
      <c r="H4493" s="10"/>
      <c r="I4493" s="10"/>
      <c r="J4493" s="10"/>
      <c r="K4493" s="10"/>
      <c r="L4493" s="8"/>
      <c r="M4493" s="9" t="e">
        <f t="shared" ca="1" si="140"/>
        <v>#NAME?</v>
      </c>
      <c r="N4493" s="11" t="e">
        <f t="shared" ca="1" si="141"/>
        <v>#NAME?</v>
      </c>
    </row>
    <row r="4494" spans="1:14" x14ac:dyDescent="0.2">
      <c r="A4494" s="10"/>
      <c r="B4494" s="10"/>
      <c r="C4494" s="10"/>
      <c r="D4494" s="10"/>
      <c r="E4494" s="10"/>
      <c r="F4494" s="8"/>
      <c r="G4494" s="11" t="e">
        <f ca="1">_xlfn.IFS(OR(F4494="",D4494=""),"",FIND(C4494,D4494,1)=1,LOOKUP(1,0/((宿舍收费标准!$B$2:$B$119=D4494)*(宿舍收费标准!$C$2:$C$119=F4494)),宿舍收费标准!$D$2:$D$119))</f>
        <v>#NAME?</v>
      </c>
      <c r="H4494" s="10"/>
      <c r="I4494" s="10"/>
      <c r="J4494" s="10"/>
      <c r="K4494" s="10"/>
      <c r="L4494" s="8"/>
      <c r="M4494" s="9" t="e">
        <f t="shared" ca="1" si="140"/>
        <v>#NAME?</v>
      </c>
      <c r="N4494" s="11" t="e">
        <f t="shared" ca="1" si="141"/>
        <v>#NAME?</v>
      </c>
    </row>
    <row r="4495" spans="1:14" x14ac:dyDescent="0.2">
      <c r="A4495" s="10"/>
      <c r="B4495" s="10"/>
      <c r="C4495" s="10"/>
      <c r="D4495" s="10"/>
      <c r="E4495" s="10"/>
      <c r="F4495" s="8"/>
      <c r="G4495" s="11" t="e">
        <f ca="1">_xlfn.IFS(OR(F4495="",D4495=""),"",FIND(C4495,D4495,1)=1,LOOKUP(1,0/((宿舍收费标准!$B$2:$B$119=D4495)*(宿舍收费标准!$C$2:$C$119=F4495)),宿舍收费标准!$D$2:$D$119))</f>
        <v>#NAME?</v>
      </c>
      <c r="H4495" s="10"/>
      <c r="I4495" s="10"/>
      <c r="J4495" s="10"/>
      <c r="K4495" s="10"/>
      <c r="L4495" s="8"/>
      <c r="M4495" s="9" t="e">
        <f t="shared" ca="1" si="140"/>
        <v>#NAME?</v>
      </c>
      <c r="N4495" s="11" t="e">
        <f t="shared" ca="1" si="141"/>
        <v>#NAME?</v>
      </c>
    </row>
    <row r="4496" spans="1:14" x14ac:dyDescent="0.2">
      <c r="A4496" s="10"/>
      <c r="B4496" s="10"/>
      <c r="C4496" s="10"/>
      <c r="D4496" s="10"/>
      <c r="E4496" s="10"/>
      <c r="F4496" s="8"/>
      <c r="G4496" s="11" t="e">
        <f ca="1">_xlfn.IFS(OR(F4496="",D4496=""),"",FIND(C4496,D4496,1)=1,LOOKUP(1,0/((宿舍收费标准!$B$2:$B$119=D4496)*(宿舍收费标准!$C$2:$C$119=F4496)),宿舍收费标准!$D$2:$D$119))</f>
        <v>#NAME?</v>
      </c>
      <c r="H4496" s="10"/>
      <c r="I4496" s="10"/>
      <c r="J4496" s="10"/>
      <c r="K4496" s="10"/>
      <c r="L4496" s="8"/>
      <c r="M4496" s="9" t="e">
        <f t="shared" ca="1" si="140"/>
        <v>#NAME?</v>
      </c>
      <c r="N4496" s="11" t="e">
        <f t="shared" ca="1" si="141"/>
        <v>#NAME?</v>
      </c>
    </row>
    <row r="4497" spans="1:14" x14ac:dyDescent="0.2">
      <c r="A4497" s="10"/>
      <c r="B4497" s="10"/>
      <c r="C4497" s="10"/>
      <c r="D4497" s="10"/>
      <c r="E4497" s="10"/>
      <c r="F4497" s="8"/>
      <c r="G4497" s="11" t="e">
        <f ca="1">_xlfn.IFS(OR(F4497="",D4497=""),"",FIND(C4497,D4497,1)=1,LOOKUP(1,0/((宿舍收费标准!$B$2:$B$119=D4497)*(宿舍收费标准!$C$2:$C$119=F4497)),宿舍收费标准!$D$2:$D$119))</f>
        <v>#NAME?</v>
      </c>
      <c r="H4497" s="10"/>
      <c r="I4497" s="10"/>
      <c r="J4497" s="10"/>
      <c r="K4497" s="10"/>
      <c r="L4497" s="8"/>
      <c r="M4497" s="9" t="e">
        <f t="shared" ca="1" si="140"/>
        <v>#NAME?</v>
      </c>
      <c r="N4497" s="11" t="e">
        <f t="shared" ca="1" si="141"/>
        <v>#NAME?</v>
      </c>
    </row>
    <row r="4498" spans="1:14" x14ac:dyDescent="0.2">
      <c r="A4498" s="10"/>
      <c r="B4498" s="10"/>
      <c r="C4498" s="10"/>
      <c r="D4498" s="10"/>
      <c r="E4498" s="10"/>
      <c r="F4498" s="8"/>
      <c r="G4498" s="11" t="e">
        <f ca="1">_xlfn.IFS(OR(F4498="",D4498=""),"",FIND(C4498,D4498,1)=1,LOOKUP(1,0/((宿舍收费标准!$B$2:$B$119=D4498)*(宿舍收费标准!$C$2:$C$119=F4498)),宿舍收费标准!$D$2:$D$119))</f>
        <v>#NAME?</v>
      </c>
      <c r="H4498" s="10"/>
      <c r="I4498" s="10"/>
      <c r="J4498" s="10"/>
      <c r="K4498" s="10"/>
      <c r="L4498" s="8"/>
      <c r="M4498" s="9" t="e">
        <f t="shared" ca="1" si="140"/>
        <v>#NAME?</v>
      </c>
      <c r="N4498" s="11" t="e">
        <f t="shared" ca="1" si="141"/>
        <v>#NAME?</v>
      </c>
    </row>
    <row r="4499" spans="1:14" x14ac:dyDescent="0.2">
      <c r="A4499" s="10"/>
      <c r="B4499" s="10"/>
      <c r="C4499" s="10"/>
      <c r="D4499" s="10"/>
      <c r="E4499" s="10"/>
      <c r="F4499" s="8"/>
      <c r="G4499" s="11" t="e">
        <f ca="1">_xlfn.IFS(OR(F4499="",D4499=""),"",FIND(C4499,D4499,1)=1,LOOKUP(1,0/((宿舍收费标准!$B$2:$B$119=D4499)*(宿舍收费标准!$C$2:$C$119=F4499)),宿舍收费标准!$D$2:$D$119))</f>
        <v>#NAME?</v>
      </c>
      <c r="H4499" s="10"/>
      <c r="I4499" s="10"/>
      <c r="J4499" s="10"/>
      <c r="K4499" s="10"/>
      <c r="L4499" s="8"/>
      <c r="M4499" s="9" t="e">
        <f t="shared" ca="1" si="140"/>
        <v>#NAME?</v>
      </c>
      <c r="N4499" s="11" t="e">
        <f t="shared" ca="1" si="141"/>
        <v>#NAME?</v>
      </c>
    </row>
    <row r="4500" spans="1:14" x14ac:dyDescent="0.2">
      <c r="A4500" s="10"/>
      <c r="B4500" s="10"/>
      <c r="C4500" s="10"/>
      <c r="D4500" s="10"/>
      <c r="E4500" s="10"/>
      <c r="F4500" s="8"/>
      <c r="G4500" s="11" t="e">
        <f ca="1">_xlfn.IFS(OR(F4500="",D4500=""),"",FIND(C4500,D4500,1)=1,LOOKUP(1,0/((宿舍收费标准!$B$2:$B$119=D4500)*(宿舍收费标准!$C$2:$C$119=F4500)),宿舍收费标准!$D$2:$D$119))</f>
        <v>#NAME?</v>
      </c>
      <c r="H4500" s="10"/>
      <c r="I4500" s="10"/>
      <c r="J4500" s="10"/>
      <c r="K4500" s="10"/>
      <c r="L4500" s="8"/>
      <c r="M4500" s="9" t="e">
        <f t="shared" ca="1" si="140"/>
        <v>#NAME?</v>
      </c>
      <c r="N4500" s="11" t="e">
        <f t="shared" ca="1" si="141"/>
        <v>#NAME?</v>
      </c>
    </row>
    <row r="4501" spans="1:14" x14ac:dyDescent="0.2">
      <c r="A4501" s="10"/>
      <c r="B4501" s="10"/>
      <c r="C4501" s="10"/>
      <c r="D4501" s="10"/>
      <c r="E4501" s="10"/>
      <c r="F4501" s="8"/>
      <c r="G4501" s="11" t="e">
        <f ca="1">_xlfn.IFS(OR(F4501="",D4501=""),"",FIND(C4501,D4501,1)=1,LOOKUP(1,0/((宿舍收费标准!$B$2:$B$119=D4501)*(宿舍收费标准!$C$2:$C$119=F4501)),宿舍收费标准!$D$2:$D$119))</f>
        <v>#NAME?</v>
      </c>
      <c r="H4501" s="10"/>
      <c r="I4501" s="10"/>
      <c r="J4501" s="10"/>
      <c r="K4501" s="10"/>
      <c r="L4501" s="8"/>
      <c r="M4501" s="9" t="e">
        <f t="shared" ca="1" si="140"/>
        <v>#NAME?</v>
      </c>
      <c r="N4501" s="11" t="e">
        <f t="shared" ca="1" si="141"/>
        <v>#NAME?</v>
      </c>
    </row>
    <row r="4502" spans="1:14" x14ac:dyDescent="0.2">
      <c r="A4502" s="10"/>
      <c r="B4502" s="10"/>
      <c r="C4502" s="10"/>
      <c r="D4502" s="10"/>
      <c r="E4502" s="10"/>
      <c r="F4502" s="8"/>
      <c r="G4502" s="11" t="e">
        <f ca="1">_xlfn.IFS(OR(F4502="",D4502=""),"",FIND(C4502,D4502,1)=1,LOOKUP(1,0/((宿舍收费标准!$B$2:$B$119=D4502)*(宿舍收费标准!$C$2:$C$119=F4502)),宿舍收费标准!$D$2:$D$119))</f>
        <v>#NAME?</v>
      </c>
      <c r="H4502" s="10"/>
      <c r="I4502" s="10"/>
      <c r="J4502" s="10"/>
      <c r="K4502" s="10"/>
      <c r="L4502" s="8"/>
      <c r="M4502" s="9" t="e">
        <f t="shared" ca="1" si="140"/>
        <v>#NAME?</v>
      </c>
      <c r="N4502" s="11" t="e">
        <f t="shared" ca="1" si="141"/>
        <v>#NAME?</v>
      </c>
    </row>
    <row r="4503" spans="1:14" x14ac:dyDescent="0.2">
      <c r="A4503" s="10"/>
      <c r="B4503" s="10"/>
      <c r="C4503" s="10"/>
      <c r="D4503" s="10"/>
      <c r="E4503" s="10"/>
      <c r="F4503" s="8"/>
      <c r="G4503" s="11" t="e">
        <f ca="1">_xlfn.IFS(OR(F4503="",D4503=""),"",FIND(C4503,D4503,1)=1,LOOKUP(1,0/((宿舍收费标准!$B$2:$B$119=D4503)*(宿舍收费标准!$C$2:$C$119=F4503)),宿舍收费标准!$D$2:$D$119))</f>
        <v>#NAME?</v>
      </c>
      <c r="H4503" s="10"/>
      <c r="I4503" s="10"/>
      <c r="J4503" s="10"/>
      <c r="K4503" s="10"/>
      <c r="L4503" s="8"/>
      <c r="M4503" s="9" t="e">
        <f t="shared" ca="1" si="140"/>
        <v>#NAME?</v>
      </c>
      <c r="N4503" s="11" t="e">
        <f t="shared" ca="1" si="141"/>
        <v>#NAME?</v>
      </c>
    </row>
    <row r="4504" spans="1:14" x14ac:dyDescent="0.2">
      <c r="A4504" s="10"/>
      <c r="B4504" s="10"/>
      <c r="C4504" s="10"/>
      <c r="D4504" s="10"/>
      <c r="E4504" s="10"/>
      <c r="F4504" s="8"/>
      <c r="G4504" s="11" t="e">
        <f ca="1">_xlfn.IFS(OR(F4504="",D4504=""),"",FIND(C4504,D4504,1)=1,LOOKUP(1,0/((宿舍收费标准!$B$2:$B$119=D4504)*(宿舍收费标准!$C$2:$C$119=F4504)),宿舍收费标准!$D$2:$D$119))</f>
        <v>#NAME?</v>
      </c>
      <c r="H4504" s="10"/>
      <c r="I4504" s="10"/>
      <c r="J4504" s="10"/>
      <c r="K4504" s="10"/>
      <c r="L4504" s="8"/>
      <c r="M4504" s="9" t="e">
        <f t="shared" ca="1" si="140"/>
        <v>#NAME?</v>
      </c>
      <c r="N4504" s="11" t="e">
        <f t="shared" ca="1" si="141"/>
        <v>#NAME?</v>
      </c>
    </row>
    <row r="4505" spans="1:14" x14ac:dyDescent="0.2">
      <c r="A4505" s="10"/>
      <c r="B4505" s="10"/>
      <c r="C4505" s="10"/>
      <c r="D4505" s="10"/>
      <c r="E4505" s="10"/>
      <c r="F4505" s="8"/>
      <c r="G4505" s="11" t="e">
        <f ca="1">_xlfn.IFS(OR(F4505="",D4505=""),"",FIND(C4505,D4505,1)=1,LOOKUP(1,0/((宿舍收费标准!$B$2:$B$119=D4505)*(宿舍收费标准!$C$2:$C$119=F4505)),宿舍收费标准!$D$2:$D$119))</f>
        <v>#NAME?</v>
      </c>
      <c r="H4505" s="10"/>
      <c r="I4505" s="10"/>
      <c r="J4505" s="10"/>
      <c r="K4505" s="10"/>
      <c r="L4505" s="8"/>
      <c r="M4505" s="9" t="e">
        <f t="shared" ca="1" si="140"/>
        <v>#NAME?</v>
      </c>
      <c r="N4505" s="11" t="e">
        <f t="shared" ca="1" si="141"/>
        <v>#NAME?</v>
      </c>
    </row>
    <row r="4506" spans="1:14" x14ac:dyDescent="0.2">
      <c r="A4506" s="10"/>
      <c r="B4506" s="10"/>
      <c r="C4506" s="10"/>
      <c r="D4506" s="10"/>
      <c r="E4506" s="10"/>
      <c r="F4506" s="8"/>
      <c r="G4506" s="11" t="e">
        <f ca="1">_xlfn.IFS(OR(F4506="",D4506=""),"",FIND(C4506,D4506,1)=1,LOOKUP(1,0/((宿舍收费标准!$B$2:$B$119=D4506)*(宿舍收费标准!$C$2:$C$119=F4506)),宿舍收费标准!$D$2:$D$119))</f>
        <v>#NAME?</v>
      </c>
      <c r="H4506" s="10"/>
      <c r="I4506" s="10"/>
      <c r="J4506" s="10"/>
      <c r="K4506" s="10"/>
      <c r="L4506" s="8"/>
      <c r="M4506" s="9" t="e">
        <f t="shared" ca="1" si="140"/>
        <v>#NAME?</v>
      </c>
      <c r="N4506" s="11" t="e">
        <f t="shared" ca="1" si="141"/>
        <v>#NAME?</v>
      </c>
    </row>
    <row r="4507" spans="1:14" x14ac:dyDescent="0.2">
      <c r="A4507" s="10"/>
      <c r="B4507" s="10"/>
      <c r="C4507" s="10"/>
      <c r="D4507" s="10"/>
      <c r="E4507" s="10"/>
      <c r="F4507" s="8"/>
      <c r="G4507" s="11" t="e">
        <f ca="1">_xlfn.IFS(OR(F4507="",D4507=""),"",FIND(C4507,D4507,1)=1,LOOKUP(1,0/((宿舍收费标准!$B$2:$B$119=D4507)*(宿舍收费标准!$C$2:$C$119=F4507)),宿舍收费标准!$D$2:$D$119))</f>
        <v>#NAME?</v>
      </c>
      <c r="H4507" s="10"/>
      <c r="I4507" s="10"/>
      <c r="J4507" s="10"/>
      <c r="K4507" s="10"/>
      <c r="L4507" s="8"/>
      <c r="M4507" s="9" t="e">
        <f t="shared" ca="1" si="140"/>
        <v>#NAME?</v>
      </c>
      <c r="N4507" s="11" t="e">
        <f t="shared" ca="1" si="141"/>
        <v>#NAME?</v>
      </c>
    </row>
    <row r="4508" spans="1:14" x14ac:dyDescent="0.2">
      <c r="A4508" s="10"/>
      <c r="B4508" s="10"/>
      <c r="C4508" s="10"/>
      <c r="D4508" s="10"/>
      <c r="E4508" s="10"/>
      <c r="F4508" s="8"/>
      <c r="G4508" s="11" t="e">
        <f ca="1">_xlfn.IFS(OR(F4508="",D4508=""),"",FIND(C4508,D4508,1)=1,LOOKUP(1,0/((宿舍收费标准!$B$2:$B$119=D4508)*(宿舍收费标准!$C$2:$C$119=F4508)),宿舍收费标准!$D$2:$D$119))</f>
        <v>#NAME?</v>
      </c>
      <c r="H4508" s="10"/>
      <c r="I4508" s="10"/>
      <c r="J4508" s="10"/>
      <c r="K4508" s="10"/>
      <c r="L4508" s="8"/>
      <c r="M4508" s="9" t="e">
        <f t="shared" ca="1" si="140"/>
        <v>#NAME?</v>
      </c>
      <c r="N4508" s="11" t="e">
        <f t="shared" ca="1" si="141"/>
        <v>#NAME?</v>
      </c>
    </row>
    <row r="4509" spans="1:14" x14ac:dyDescent="0.2">
      <c r="A4509" s="10"/>
      <c r="B4509" s="10"/>
      <c r="C4509" s="10"/>
      <c r="D4509" s="10"/>
      <c r="E4509" s="10"/>
      <c r="F4509" s="8"/>
      <c r="G4509" s="11" t="e">
        <f ca="1">_xlfn.IFS(OR(F4509="",D4509=""),"",FIND(C4509,D4509,1)=1,LOOKUP(1,0/((宿舍收费标准!$B$2:$B$119=D4509)*(宿舍收费标准!$C$2:$C$119=F4509)),宿舍收费标准!$D$2:$D$119))</f>
        <v>#NAME?</v>
      </c>
      <c r="H4509" s="10"/>
      <c r="I4509" s="10"/>
      <c r="J4509" s="10"/>
      <c r="K4509" s="10"/>
      <c r="L4509" s="8"/>
      <c r="M4509" s="9" t="e">
        <f t="shared" ca="1" si="140"/>
        <v>#NAME?</v>
      </c>
      <c r="N4509" s="11" t="e">
        <f t="shared" ca="1" si="141"/>
        <v>#NAME?</v>
      </c>
    </row>
    <row r="4510" spans="1:14" x14ac:dyDescent="0.2">
      <c r="A4510" s="10"/>
      <c r="B4510" s="10"/>
      <c r="C4510" s="10"/>
      <c r="D4510" s="10"/>
      <c r="E4510" s="10"/>
      <c r="F4510" s="8"/>
      <c r="G4510" s="11" t="e">
        <f ca="1">_xlfn.IFS(OR(F4510="",D4510=""),"",FIND(C4510,D4510,1)=1,LOOKUP(1,0/((宿舍收费标准!$B$2:$B$119=D4510)*(宿舍收费标准!$C$2:$C$119=F4510)),宿舍收费标准!$D$2:$D$119))</f>
        <v>#NAME?</v>
      </c>
      <c r="H4510" s="10"/>
      <c r="I4510" s="10"/>
      <c r="J4510" s="10"/>
      <c r="K4510" s="10"/>
      <c r="L4510" s="8"/>
      <c r="M4510" s="9" t="e">
        <f t="shared" ca="1" si="140"/>
        <v>#NAME?</v>
      </c>
      <c r="N4510" s="11" t="e">
        <f t="shared" ca="1" si="141"/>
        <v>#NAME?</v>
      </c>
    </row>
    <row r="4511" spans="1:14" x14ac:dyDescent="0.2">
      <c r="A4511" s="10"/>
      <c r="B4511" s="10"/>
      <c r="C4511" s="10"/>
      <c r="D4511" s="10"/>
      <c r="E4511" s="10"/>
      <c r="F4511" s="8"/>
      <c r="G4511" s="11" t="e">
        <f ca="1">_xlfn.IFS(OR(F4511="",D4511=""),"",FIND(C4511,D4511,1)=1,LOOKUP(1,0/((宿舍收费标准!$B$2:$B$119=D4511)*(宿舍收费标准!$C$2:$C$119=F4511)),宿舍收费标准!$D$2:$D$119))</f>
        <v>#NAME?</v>
      </c>
      <c r="H4511" s="10"/>
      <c r="I4511" s="10"/>
      <c r="J4511" s="10"/>
      <c r="K4511" s="10"/>
      <c r="L4511" s="8"/>
      <c r="M4511" s="9" t="e">
        <f t="shared" ca="1" si="140"/>
        <v>#NAME?</v>
      </c>
      <c r="N4511" s="11" t="e">
        <f t="shared" ca="1" si="141"/>
        <v>#NAME?</v>
      </c>
    </row>
    <row r="4512" spans="1:14" x14ac:dyDescent="0.2">
      <c r="A4512" s="10"/>
      <c r="B4512" s="10"/>
      <c r="C4512" s="10"/>
      <c r="D4512" s="10"/>
      <c r="E4512" s="10"/>
      <c r="F4512" s="8"/>
      <c r="G4512" s="11" t="e">
        <f ca="1">_xlfn.IFS(OR(F4512="",D4512=""),"",FIND(C4512,D4512,1)=1,LOOKUP(1,0/((宿舍收费标准!$B$2:$B$119=D4512)*(宿舍收费标准!$C$2:$C$119=F4512)),宿舍收费标准!$D$2:$D$119))</f>
        <v>#NAME?</v>
      </c>
      <c r="H4512" s="10"/>
      <c r="I4512" s="10"/>
      <c r="J4512" s="10"/>
      <c r="K4512" s="10"/>
      <c r="L4512" s="8"/>
      <c r="M4512" s="9" t="e">
        <f t="shared" ca="1" si="140"/>
        <v>#NAME?</v>
      </c>
      <c r="N4512" s="11" t="e">
        <f t="shared" ca="1" si="141"/>
        <v>#NAME?</v>
      </c>
    </row>
    <row r="4513" spans="1:14" x14ac:dyDescent="0.2">
      <c r="A4513" s="10"/>
      <c r="B4513" s="10"/>
      <c r="C4513" s="10"/>
      <c r="D4513" s="10"/>
      <c r="E4513" s="10"/>
      <c r="F4513" s="8"/>
      <c r="G4513" s="11" t="e">
        <f ca="1">_xlfn.IFS(OR(F4513="",D4513=""),"",FIND(C4513,D4513,1)=1,LOOKUP(1,0/((宿舍收费标准!$B$2:$B$119=D4513)*(宿舍收费标准!$C$2:$C$119=F4513)),宿舍收费标准!$D$2:$D$119))</f>
        <v>#NAME?</v>
      </c>
      <c r="H4513" s="10"/>
      <c r="I4513" s="10"/>
      <c r="J4513" s="10"/>
      <c r="K4513" s="10"/>
      <c r="L4513" s="8"/>
      <c r="M4513" s="9" t="e">
        <f t="shared" ca="1" si="140"/>
        <v>#NAME?</v>
      </c>
      <c r="N4513" s="11" t="e">
        <f t="shared" ca="1" si="141"/>
        <v>#NAME?</v>
      </c>
    </row>
    <row r="4514" spans="1:14" x14ac:dyDescent="0.2">
      <c r="A4514" s="10"/>
      <c r="B4514" s="10"/>
      <c r="C4514" s="10"/>
      <c r="D4514" s="10"/>
      <c r="E4514" s="10"/>
      <c r="F4514" s="8"/>
      <c r="G4514" s="11" t="e">
        <f ca="1">_xlfn.IFS(OR(F4514="",D4514=""),"",FIND(C4514,D4514,1)=1,LOOKUP(1,0/((宿舍收费标准!$B$2:$B$119=D4514)*(宿舍收费标准!$C$2:$C$119=F4514)),宿舍收费标准!$D$2:$D$119))</f>
        <v>#NAME?</v>
      </c>
      <c r="H4514" s="10"/>
      <c r="I4514" s="10"/>
      <c r="J4514" s="10"/>
      <c r="K4514" s="10"/>
      <c r="L4514" s="8"/>
      <c r="M4514" s="9" t="e">
        <f t="shared" ca="1" si="140"/>
        <v>#NAME?</v>
      </c>
      <c r="N4514" s="11" t="e">
        <f t="shared" ca="1" si="141"/>
        <v>#NAME?</v>
      </c>
    </row>
    <row r="4515" spans="1:14" x14ac:dyDescent="0.2">
      <c r="A4515" s="10"/>
      <c r="B4515" s="10"/>
      <c r="C4515" s="10"/>
      <c r="D4515" s="10"/>
      <c r="E4515" s="10"/>
      <c r="F4515" s="8"/>
      <c r="G4515" s="11" t="e">
        <f ca="1">_xlfn.IFS(OR(F4515="",D4515=""),"",FIND(C4515,D4515,1)=1,LOOKUP(1,0/((宿舍收费标准!$B$2:$B$119=D4515)*(宿舍收费标准!$C$2:$C$119=F4515)),宿舍收费标准!$D$2:$D$119))</f>
        <v>#NAME?</v>
      </c>
      <c r="H4515" s="10"/>
      <c r="I4515" s="10"/>
      <c r="J4515" s="10"/>
      <c r="K4515" s="10"/>
      <c r="L4515" s="8"/>
      <c r="M4515" s="9" t="e">
        <f t="shared" ca="1" si="140"/>
        <v>#NAME?</v>
      </c>
      <c r="N4515" s="11" t="e">
        <f t="shared" ca="1" si="141"/>
        <v>#NAME?</v>
      </c>
    </row>
    <row r="4516" spans="1:14" x14ac:dyDescent="0.2">
      <c r="A4516" s="10"/>
      <c r="B4516" s="10"/>
      <c r="C4516" s="10"/>
      <c r="D4516" s="10"/>
      <c r="E4516" s="10"/>
      <c r="F4516" s="8"/>
      <c r="G4516" s="11" t="e">
        <f ca="1">_xlfn.IFS(OR(F4516="",D4516=""),"",FIND(C4516,D4516,1)=1,LOOKUP(1,0/((宿舍收费标准!$B$2:$B$119=D4516)*(宿舍收费标准!$C$2:$C$119=F4516)),宿舍收费标准!$D$2:$D$119))</f>
        <v>#NAME?</v>
      </c>
      <c r="H4516" s="10"/>
      <c r="I4516" s="10"/>
      <c r="J4516" s="10"/>
      <c r="K4516" s="10"/>
      <c r="L4516" s="8"/>
      <c r="M4516" s="9" t="e">
        <f t="shared" ca="1" si="140"/>
        <v>#NAME?</v>
      </c>
      <c r="N4516" s="11" t="e">
        <f t="shared" ca="1" si="141"/>
        <v>#NAME?</v>
      </c>
    </row>
    <row r="4517" spans="1:14" x14ac:dyDescent="0.2">
      <c r="A4517" s="10"/>
      <c r="B4517" s="10"/>
      <c r="C4517" s="10"/>
      <c r="D4517" s="10"/>
      <c r="E4517" s="10"/>
      <c r="F4517" s="8"/>
      <c r="G4517" s="11" t="e">
        <f ca="1">_xlfn.IFS(OR(F4517="",D4517=""),"",FIND(C4517,D4517,1)=1,LOOKUP(1,0/((宿舍收费标准!$B$2:$B$119=D4517)*(宿舍收费标准!$C$2:$C$119=F4517)),宿舍收费标准!$D$2:$D$119))</f>
        <v>#NAME?</v>
      </c>
      <c r="H4517" s="10"/>
      <c r="I4517" s="10"/>
      <c r="J4517" s="10"/>
      <c r="K4517" s="10"/>
      <c r="L4517" s="8"/>
      <c r="M4517" s="9" t="e">
        <f t="shared" ca="1" si="140"/>
        <v>#NAME?</v>
      </c>
      <c r="N4517" s="11" t="e">
        <f t="shared" ca="1" si="141"/>
        <v>#NAME?</v>
      </c>
    </row>
    <row r="4518" spans="1:14" x14ac:dyDescent="0.2">
      <c r="A4518" s="10"/>
      <c r="B4518" s="10"/>
      <c r="C4518" s="10"/>
      <c r="D4518" s="10"/>
      <c r="E4518" s="10"/>
      <c r="F4518" s="8"/>
      <c r="G4518" s="11" t="e">
        <f ca="1">_xlfn.IFS(OR(F4518="",D4518=""),"",FIND(C4518,D4518,1)=1,LOOKUP(1,0/((宿舍收费标准!$B$2:$B$119=D4518)*(宿舍收费标准!$C$2:$C$119=F4518)),宿舍收费标准!$D$2:$D$119))</f>
        <v>#NAME?</v>
      </c>
      <c r="H4518" s="10"/>
      <c r="I4518" s="10"/>
      <c r="J4518" s="10"/>
      <c r="K4518" s="10"/>
      <c r="L4518" s="8"/>
      <c r="M4518" s="9" t="e">
        <f t="shared" ca="1" si="140"/>
        <v>#NAME?</v>
      </c>
      <c r="N4518" s="11" t="e">
        <f t="shared" ca="1" si="141"/>
        <v>#NAME?</v>
      </c>
    </row>
    <row r="4519" spans="1:14" x14ac:dyDescent="0.2">
      <c r="A4519" s="10"/>
      <c r="B4519" s="10"/>
      <c r="C4519" s="10"/>
      <c r="D4519" s="10"/>
      <c r="E4519" s="10"/>
      <c r="F4519" s="8"/>
      <c r="G4519" s="11" t="e">
        <f ca="1">_xlfn.IFS(OR(F4519="",D4519=""),"",FIND(C4519,D4519,1)=1,LOOKUP(1,0/((宿舍收费标准!$B$2:$B$119=D4519)*(宿舍收费标准!$C$2:$C$119=F4519)),宿舍收费标准!$D$2:$D$119))</f>
        <v>#NAME?</v>
      </c>
      <c r="H4519" s="10"/>
      <c r="I4519" s="10"/>
      <c r="J4519" s="10"/>
      <c r="K4519" s="10"/>
      <c r="L4519" s="8"/>
      <c r="M4519" s="9" t="e">
        <f t="shared" ca="1" si="140"/>
        <v>#NAME?</v>
      </c>
      <c r="N4519" s="11" t="e">
        <f t="shared" ca="1" si="141"/>
        <v>#NAME?</v>
      </c>
    </row>
    <row r="4520" spans="1:14" x14ac:dyDescent="0.2">
      <c r="A4520" s="10"/>
      <c r="B4520" s="10"/>
      <c r="C4520" s="10"/>
      <c r="D4520" s="10"/>
      <c r="E4520" s="10"/>
      <c r="F4520" s="8"/>
      <c r="G4520" s="11" t="e">
        <f ca="1">_xlfn.IFS(OR(F4520="",D4520=""),"",FIND(C4520,D4520,1)=1,LOOKUP(1,0/((宿舍收费标准!$B$2:$B$119=D4520)*(宿舍收费标准!$C$2:$C$119=F4520)),宿舍收费标准!$D$2:$D$119))</f>
        <v>#NAME?</v>
      </c>
      <c r="H4520" s="10"/>
      <c r="I4520" s="10"/>
      <c r="J4520" s="10"/>
      <c r="K4520" s="10"/>
      <c r="L4520" s="8"/>
      <c r="M4520" s="9" t="e">
        <f t="shared" ca="1" si="140"/>
        <v>#NAME?</v>
      </c>
      <c r="N4520" s="11" t="e">
        <f t="shared" ca="1" si="141"/>
        <v>#NAME?</v>
      </c>
    </row>
    <row r="4521" spans="1:14" x14ac:dyDescent="0.2">
      <c r="A4521" s="10"/>
      <c r="B4521" s="10"/>
      <c r="C4521" s="10"/>
      <c r="D4521" s="10"/>
      <c r="E4521" s="10"/>
      <c r="F4521" s="8"/>
      <c r="G4521" s="11" t="e">
        <f ca="1">_xlfn.IFS(OR(F4521="",D4521=""),"",FIND(C4521,D4521,1)=1,LOOKUP(1,0/((宿舍收费标准!$B$2:$B$119=D4521)*(宿舍收费标准!$C$2:$C$119=F4521)),宿舍收费标准!$D$2:$D$119))</f>
        <v>#NAME?</v>
      </c>
      <c r="H4521" s="10"/>
      <c r="I4521" s="10"/>
      <c r="J4521" s="10"/>
      <c r="K4521" s="10"/>
      <c r="L4521" s="8"/>
      <c r="M4521" s="9" t="e">
        <f t="shared" ca="1" si="140"/>
        <v>#NAME?</v>
      </c>
      <c r="N4521" s="11" t="e">
        <f t="shared" ca="1" si="141"/>
        <v>#NAME?</v>
      </c>
    </row>
    <row r="4522" spans="1:14" x14ac:dyDescent="0.2">
      <c r="A4522" s="10"/>
      <c r="B4522" s="10"/>
      <c r="C4522" s="10"/>
      <c r="D4522" s="10"/>
      <c r="E4522" s="10"/>
      <c r="F4522" s="8"/>
      <c r="G4522" s="11" t="e">
        <f ca="1">_xlfn.IFS(OR(F4522="",D4522=""),"",FIND(C4522,D4522,1)=1,LOOKUP(1,0/((宿舍收费标准!$B$2:$B$119=D4522)*(宿舍收费标准!$C$2:$C$119=F4522)),宿舍收费标准!$D$2:$D$119))</f>
        <v>#NAME?</v>
      </c>
      <c r="H4522" s="10"/>
      <c r="I4522" s="10"/>
      <c r="J4522" s="10"/>
      <c r="K4522" s="10"/>
      <c r="L4522" s="8"/>
      <c r="M4522" s="9" t="e">
        <f t="shared" ca="1" si="140"/>
        <v>#NAME?</v>
      </c>
      <c r="N4522" s="11" t="e">
        <f t="shared" ca="1" si="141"/>
        <v>#NAME?</v>
      </c>
    </row>
    <row r="4523" spans="1:14" x14ac:dyDescent="0.2">
      <c r="A4523" s="10"/>
      <c r="B4523" s="10"/>
      <c r="C4523" s="10"/>
      <c r="D4523" s="10"/>
      <c r="E4523" s="10"/>
      <c r="F4523" s="8"/>
      <c r="G4523" s="11" t="e">
        <f ca="1">_xlfn.IFS(OR(F4523="",D4523=""),"",FIND(C4523,D4523,1)=1,LOOKUP(1,0/((宿舍收费标准!$B$2:$B$119=D4523)*(宿舍收费标准!$C$2:$C$119=F4523)),宿舍收费标准!$D$2:$D$119))</f>
        <v>#NAME?</v>
      </c>
      <c r="H4523" s="10"/>
      <c r="I4523" s="10"/>
      <c r="J4523" s="10"/>
      <c r="K4523" s="10"/>
      <c r="L4523" s="8"/>
      <c r="M4523" s="9" t="e">
        <f t="shared" ca="1" si="140"/>
        <v>#NAME?</v>
      </c>
      <c r="N4523" s="11" t="e">
        <f t="shared" ca="1" si="141"/>
        <v>#NAME?</v>
      </c>
    </row>
    <row r="4524" spans="1:14" x14ac:dyDescent="0.2">
      <c r="A4524" s="10"/>
      <c r="B4524" s="10"/>
      <c r="C4524" s="10"/>
      <c r="D4524" s="10"/>
      <c r="E4524" s="10"/>
      <c r="F4524" s="8"/>
      <c r="G4524" s="11" t="e">
        <f ca="1">_xlfn.IFS(OR(F4524="",D4524=""),"",FIND(C4524,D4524,1)=1,LOOKUP(1,0/((宿舍收费标准!$B$2:$B$119=D4524)*(宿舍收费标准!$C$2:$C$119=F4524)),宿舍收费标准!$D$2:$D$119))</f>
        <v>#NAME?</v>
      </c>
      <c r="H4524" s="10"/>
      <c r="I4524" s="10"/>
      <c r="J4524" s="10"/>
      <c r="K4524" s="10"/>
      <c r="L4524" s="8"/>
      <c r="M4524" s="9" t="e">
        <f t="shared" ca="1" si="140"/>
        <v>#NAME?</v>
      </c>
      <c r="N4524" s="11" t="e">
        <f t="shared" ca="1" si="141"/>
        <v>#NAME?</v>
      </c>
    </row>
    <row r="4525" spans="1:14" x14ac:dyDescent="0.2">
      <c r="A4525" s="10"/>
      <c r="B4525" s="10"/>
      <c r="C4525" s="10"/>
      <c r="D4525" s="10"/>
      <c r="E4525" s="10"/>
      <c r="F4525" s="8"/>
      <c r="G4525" s="11" t="e">
        <f ca="1">_xlfn.IFS(OR(F4525="",D4525=""),"",FIND(C4525,D4525,1)=1,LOOKUP(1,0/((宿舍收费标准!$B$2:$B$119=D4525)*(宿舍收费标准!$C$2:$C$119=F4525)),宿舍收费标准!$D$2:$D$119))</f>
        <v>#NAME?</v>
      </c>
      <c r="H4525" s="10"/>
      <c r="I4525" s="10"/>
      <c r="J4525" s="10"/>
      <c r="K4525" s="10"/>
      <c r="L4525" s="8"/>
      <c r="M4525" s="9" t="e">
        <f t="shared" ca="1" si="140"/>
        <v>#NAME?</v>
      </c>
      <c r="N4525" s="11" t="e">
        <f t="shared" ca="1" si="141"/>
        <v>#NAME?</v>
      </c>
    </row>
    <row r="4526" spans="1:14" x14ac:dyDescent="0.2">
      <c r="A4526" s="10"/>
      <c r="B4526" s="10"/>
      <c r="C4526" s="10"/>
      <c r="D4526" s="10"/>
      <c r="E4526" s="10"/>
      <c r="F4526" s="8"/>
      <c r="G4526" s="11" t="e">
        <f ca="1">_xlfn.IFS(OR(F4526="",D4526=""),"",FIND(C4526,D4526,1)=1,LOOKUP(1,0/((宿舍收费标准!$B$2:$B$119=D4526)*(宿舍收费标准!$C$2:$C$119=F4526)),宿舍收费标准!$D$2:$D$119))</f>
        <v>#NAME?</v>
      </c>
      <c r="H4526" s="10"/>
      <c r="I4526" s="10"/>
      <c r="J4526" s="10"/>
      <c r="K4526" s="10"/>
      <c r="L4526" s="8"/>
      <c r="M4526" s="9" t="e">
        <f t="shared" ca="1" si="140"/>
        <v>#NAME?</v>
      </c>
      <c r="N4526" s="11" t="e">
        <f t="shared" ca="1" si="141"/>
        <v>#NAME?</v>
      </c>
    </row>
    <row r="4527" spans="1:14" x14ac:dyDescent="0.2">
      <c r="A4527" s="10"/>
      <c r="B4527" s="10"/>
      <c r="C4527" s="10"/>
      <c r="D4527" s="10"/>
      <c r="E4527" s="10"/>
      <c r="F4527" s="8"/>
      <c r="G4527" s="11" t="e">
        <f ca="1">_xlfn.IFS(OR(F4527="",D4527=""),"",FIND(C4527,D4527,1)=1,LOOKUP(1,0/((宿舍收费标准!$B$2:$B$119=D4527)*(宿舍收费标准!$C$2:$C$119=F4527)),宿舍收费标准!$D$2:$D$119))</f>
        <v>#NAME?</v>
      </c>
      <c r="H4527" s="10"/>
      <c r="I4527" s="10"/>
      <c r="J4527" s="10"/>
      <c r="K4527" s="10"/>
      <c r="L4527" s="8"/>
      <c r="M4527" s="9" t="e">
        <f t="shared" ca="1" si="140"/>
        <v>#NAME?</v>
      </c>
      <c r="N4527" s="11" t="e">
        <f t="shared" ca="1" si="141"/>
        <v>#NAME?</v>
      </c>
    </row>
    <row r="4528" spans="1:14" x14ac:dyDescent="0.2">
      <c r="A4528" s="10"/>
      <c r="B4528" s="10"/>
      <c r="C4528" s="10"/>
      <c r="D4528" s="10"/>
      <c r="E4528" s="10"/>
      <c r="F4528" s="8"/>
      <c r="G4528" s="11" t="e">
        <f ca="1">_xlfn.IFS(OR(F4528="",D4528=""),"",FIND(C4528,D4528,1)=1,LOOKUP(1,0/((宿舍收费标准!$B$2:$B$119=D4528)*(宿舍收费标准!$C$2:$C$119=F4528)),宿舍收费标准!$D$2:$D$119))</f>
        <v>#NAME?</v>
      </c>
      <c r="H4528" s="10"/>
      <c r="I4528" s="10"/>
      <c r="J4528" s="10"/>
      <c r="K4528" s="10"/>
      <c r="L4528" s="8"/>
      <c r="M4528" s="9" t="e">
        <f t="shared" ca="1" si="140"/>
        <v>#NAME?</v>
      </c>
      <c r="N4528" s="11" t="e">
        <f t="shared" ca="1" si="141"/>
        <v>#NAME?</v>
      </c>
    </row>
    <row r="4529" spans="1:14" x14ac:dyDescent="0.2">
      <c r="A4529" s="10"/>
      <c r="B4529" s="10"/>
      <c r="C4529" s="10"/>
      <c r="D4529" s="10"/>
      <c r="E4529" s="10"/>
      <c r="F4529" s="8"/>
      <c r="G4529" s="11" t="e">
        <f ca="1">_xlfn.IFS(OR(F4529="",D4529=""),"",FIND(C4529,D4529,1)=1,LOOKUP(1,0/((宿舍收费标准!$B$2:$B$119=D4529)*(宿舍收费标准!$C$2:$C$119=F4529)),宿舍收费标准!$D$2:$D$119))</f>
        <v>#NAME?</v>
      </c>
      <c r="H4529" s="10"/>
      <c r="I4529" s="10"/>
      <c r="J4529" s="10"/>
      <c r="K4529" s="10"/>
      <c r="L4529" s="8"/>
      <c r="M4529" s="9" t="e">
        <f t="shared" ca="1" si="140"/>
        <v>#NAME?</v>
      </c>
      <c r="N4529" s="11" t="e">
        <f t="shared" ca="1" si="141"/>
        <v>#NAME?</v>
      </c>
    </row>
    <row r="4530" spans="1:14" x14ac:dyDescent="0.2">
      <c r="A4530" s="10"/>
      <c r="B4530" s="10"/>
      <c r="C4530" s="10"/>
      <c r="D4530" s="10"/>
      <c r="E4530" s="10"/>
      <c r="F4530" s="8"/>
      <c r="G4530" s="11" t="e">
        <f ca="1">_xlfn.IFS(OR(F4530="",D4530=""),"",FIND(C4530,D4530,1)=1,LOOKUP(1,0/((宿舍收费标准!$B$2:$B$119=D4530)*(宿舍收费标准!$C$2:$C$119=F4530)),宿舍收费标准!$D$2:$D$119))</f>
        <v>#NAME?</v>
      </c>
      <c r="H4530" s="10"/>
      <c r="I4530" s="10"/>
      <c r="J4530" s="10"/>
      <c r="K4530" s="10"/>
      <c r="L4530" s="8"/>
      <c r="M4530" s="9" t="e">
        <f t="shared" ca="1" si="140"/>
        <v>#NAME?</v>
      </c>
      <c r="N4530" s="11" t="e">
        <f t="shared" ca="1" si="141"/>
        <v>#NAME?</v>
      </c>
    </row>
    <row r="4531" spans="1:14" x14ac:dyDescent="0.2">
      <c r="A4531" s="10"/>
      <c r="B4531" s="10"/>
      <c r="C4531" s="10"/>
      <c r="D4531" s="10"/>
      <c r="E4531" s="10"/>
      <c r="F4531" s="8"/>
      <c r="G4531" s="11" t="e">
        <f ca="1">_xlfn.IFS(OR(F4531="",D4531=""),"",FIND(C4531,D4531,1)=1,LOOKUP(1,0/((宿舍收费标准!$B$2:$B$119=D4531)*(宿舍收费标准!$C$2:$C$119=F4531)),宿舍收费标准!$D$2:$D$119))</f>
        <v>#NAME?</v>
      </c>
      <c r="H4531" s="10"/>
      <c r="I4531" s="10"/>
      <c r="J4531" s="10"/>
      <c r="K4531" s="10"/>
      <c r="L4531" s="8"/>
      <c r="M4531" s="9" t="e">
        <f t="shared" ca="1" si="140"/>
        <v>#NAME?</v>
      </c>
      <c r="N4531" s="11" t="e">
        <f t="shared" ca="1" si="141"/>
        <v>#NAME?</v>
      </c>
    </row>
    <row r="4532" spans="1:14" x14ac:dyDescent="0.2">
      <c r="A4532" s="10"/>
      <c r="B4532" s="10"/>
      <c r="C4532" s="10"/>
      <c r="D4532" s="10"/>
      <c r="E4532" s="10"/>
      <c r="F4532" s="8"/>
      <c r="G4532" s="11" t="e">
        <f ca="1">_xlfn.IFS(OR(F4532="",D4532=""),"",FIND(C4532,D4532,1)=1,LOOKUP(1,0/((宿舍收费标准!$B$2:$B$119=D4532)*(宿舍收费标准!$C$2:$C$119=F4532)),宿舍收费标准!$D$2:$D$119))</f>
        <v>#NAME?</v>
      </c>
      <c r="H4532" s="10"/>
      <c r="I4532" s="10"/>
      <c r="J4532" s="10"/>
      <c r="K4532" s="10"/>
      <c r="L4532" s="8"/>
      <c r="M4532" s="9" t="e">
        <f t="shared" ca="1" si="140"/>
        <v>#NAME?</v>
      </c>
      <c r="N4532" s="11" t="e">
        <f t="shared" ca="1" si="141"/>
        <v>#NAME?</v>
      </c>
    </row>
    <row r="4533" spans="1:14" x14ac:dyDescent="0.2">
      <c r="A4533" s="10"/>
      <c r="B4533" s="10"/>
      <c r="C4533" s="10"/>
      <c r="D4533" s="10"/>
      <c r="E4533" s="10"/>
      <c r="F4533" s="8"/>
      <c r="G4533" s="11" t="e">
        <f ca="1">_xlfn.IFS(OR(F4533="",D4533=""),"",FIND(C4533,D4533,1)=1,LOOKUP(1,0/((宿舍收费标准!$B$2:$B$119=D4533)*(宿舍收费标准!$C$2:$C$119=F4533)),宿舍收费标准!$D$2:$D$119))</f>
        <v>#NAME?</v>
      </c>
      <c r="H4533" s="10"/>
      <c r="I4533" s="10"/>
      <c r="J4533" s="10"/>
      <c r="K4533" s="10"/>
      <c r="L4533" s="8"/>
      <c r="M4533" s="9" t="e">
        <f t="shared" ca="1" si="140"/>
        <v>#NAME?</v>
      </c>
      <c r="N4533" s="11" t="e">
        <f t="shared" ca="1" si="141"/>
        <v>#NAME?</v>
      </c>
    </row>
    <row r="4534" spans="1:14" x14ac:dyDescent="0.2">
      <c r="A4534" s="10"/>
      <c r="B4534" s="10"/>
      <c r="C4534" s="10"/>
      <c r="D4534" s="10"/>
      <c r="E4534" s="10"/>
      <c r="F4534" s="8"/>
      <c r="G4534" s="11" t="e">
        <f ca="1">_xlfn.IFS(OR(F4534="",D4534=""),"",FIND(C4534,D4534,1)=1,LOOKUP(1,0/((宿舍收费标准!$B$2:$B$119=D4534)*(宿舍收费标准!$C$2:$C$119=F4534)),宿舍收费标准!$D$2:$D$119))</f>
        <v>#NAME?</v>
      </c>
      <c r="H4534" s="10"/>
      <c r="I4534" s="10"/>
      <c r="J4534" s="10"/>
      <c r="K4534" s="10"/>
      <c r="L4534" s="8"/>
      <c r="M4534" s="9" t="e">
        <f t="shared" ca="1" si="140"/>
        <v>#NAME?</v>
      </c>
      <c r="N4534" s="11" t="e">
        <f t="shared" ca="1" si="141"/>
        <v>#NAME?</v>
      </c>
    </row>
    <row r="4535" spans="1:14" x14ac:dyDescent="0.2">
      <c r="A4535" s="10"/>
      <c r="B4535" s="10"/>
      <c r="C4535" s="10"/>
      <c r="D4535" s="10"/>
      <c r="E4535" s="10"/>
      <c r="F4535" s="8"/>
      <c r="G4535" s="11" t="e">
        <f ca="1">_xlfn.IFS(OR(F4535="",D4535=""),"",FIND(C4535,D4535,1)=1,LOOKUP(1,0/((宿舍收费标准!$B$2:$B$119=D4535)*(宿舍收费标准!$C$2:$C$119=F4535)),宿舍收费标准!$D$2:$D$119))</f>
        <v>#NAME?</v>
      </c>
      <c r="H4535" s="10"/>
      <c r="I4535" s="10"/>
      <c r="J4535" s="10"/>
      <c r="K4535" s="10"/>
      <c r="L4535" s="8"/>
      <c r="M4535" s="9" t="e">
        <f t="shared" ca="1" si="140"/>
        <v>#NAME?</v>
      </c>
      <c r="N4535" s="11" t="e">
        <f t="shared" ca="1" si="141"/>
        <v>#NAME?</v>
      </c>
    </row>
    <row r="4536" spans="1:14" x14ac:dyDescent="0.2">
      <c r="A4536" s="10"/>
      <c r="B4536" s="10"/>
      <c r="C4536" s="10"/>
      <c r="D4536" s="10"/>
      <c r="E4536" s="10"/>
      <c r="F4536" s="8"/>
      <c r="G4536" s="11" t="e">
        <f ca="1">_xlfn.IFS(OR(F4536="",D4536=""),"",FIND(C4536,D4536,1)=1,LOOKUP(1,0/((宿舍收费标准!$B$2:$B$119=D4536)*(宿舍收费标准!$C$2:$C$119=F4536)),宿舍收费标准!$D$2:$D$119))</f>
        <v>#NAME?</v>
      </c>
      <c r="H4536" s="10"/>
      <c r="I4536" s="10"/>
      <c r="J4536" s="10"/>
      <c r="K4536" s="10"/>
      <c r="L4536" s="8"/>
      <c r="M4536" s="9" t="e">
        <f t="shared" ca="1" si="140"/>
        <v>#NAME?</v>
      </c>
      <c r="N4536" s="11" t="e">
        <f t="shared" ca="1" si="141"/>
        <v>#NAME?</v>
      </c>
    </row>
    <row r="4537" spans="1:14" x14ac:dyDescent="0.2">
      <c r="A4537" s="10"/>
      <c r="B4537" s="10"/>
      <c r="C4537" s="10"/>
      <c r="D4537" s="10"/>
      <c r="E4537" s="10"/>
      <c r="F4537" s="8"/>
      <c r="G4537" s="11" t="e">
        <f ca="1">_xlfn.IFS(OR(F4537="",D4537=""),"",FIND(C4537,D4537,1)=1,LOOKUP(1,0/((宿舍收费标准!$B$2:$B$119=D4537)*(宿舍收费标准!$C$2:$C$119=F4537)),宿舍收费标准!$D$2:$D$119))</f>
        <v>#NAME?</v>
      </c>
      <c r="H4537" s="10"/>
      <c r="I4537" s="10"/>
      <c r="J4537" s="10"/>
      <c r="K4537" s="10"/>
      <c r="L4537" s="8"/>
      <c r="M4537" s="9" t="e">
        <f t="shared" ca="1" si="140"/>
        <v>#NAME?</v>
      </c>
      <c r="N4537" s="11" t="e">
        <f t="shared" ca="1" si="141"/>
        <v>#NAME?</v>
      </c>
    </row>
    <row r="4538" spans="1:14" x14ac:dyDescent="0.2">
      <c r="A4538" s="10"/>
      <c r="B4538" s="10"/>
      <c r="C4538" s="10"/>
      <c r="D4538" s="10"/>
      <c r="E4538" s="10"/>
      <c r="F4538" s="8"/>
      <c r="G4538" s="11" t="e">
        <f ca="1">_xlfn.IFS(OR(F4538="",D4538=""),"",FIND(C4538,D4538,1)=1,LOOKUP(1,0/((宿舍收费标准!$B$2:$B$119=D4538)*(宿舍收费标准!$C$2:$C$119=F4538)),宿舍收费标准!$D$2:$D$119))</f>
        <v>#NAME?</v>
      </c>
      <c r="H4538" s="10"/>
      <c r="I4538" s="10"/>
      <c r="J4538" s="10"/>
      <c r="K4538" s="10"/>
      <c r="L4538" s="8"/>
      <c r="M4538" s="9" t="e">
        <f t="shared" ca="1" si="140"/>
        <v>#NAME?</v>
      </c>
      <c r="N4538" s="11" t="e">
        <f t="shared" ca="1" si="141"/>
        <v>#NAME?</v>
      </c>
    </row>
    <row r="4539" spans="1:14" x14ac:dyDescent="0.2">
      <c r="A4539" s="10"/>
      <c r="B4539" s="10"/>
      <c r="C4539" s="10"/>
      <c r="D4539" s="10"/>
      <c r="E4539" s="10"/>
      <c r="F4539" s="8"/>
      <c r="G4539" s="11" t="e">
        <f ca="1">_xlfn.IFS(OR(F4539="",D4539=""),"",FIND(C4539,D4539,1)=1,LOOKUP(1,0/((宿舍收费标准!$B$2:$B$119=D4539)*(宿舍收费标准!$C$2:$C$119=F4539)),宿舍收费标准!$D$2:$D$119))</f>
        <v>#NAME?</v>
      </c>
      <c r="H4539" s="10"/>
      <c r="I4539" s="10"/>
      <c r="J4539" s="10"/>
      <c r="K4539" s="10"/>
      <c r="L4539" s="8"/>
      <c r="M4539" s="9" t="e">
        <f t="shared" ca="1" si="140"/>
        <v>#NAME?</v>
      </c>
      <c r="N4539" s="11" t="e">
        <f t="shared" ca="1" si="141"/>
        <v>#NAME?</v>
      </c>
    </row>
    <row r="4540" spans="1:14" x14ac:dyDescent="0.2">
      <c r="A4540" s="10"/>
      <c r="B4540" s="10"/>
      <c r="C4540" s="10"/>
      <c r="D4540" s="10"/>
      <c r="E4540" s="10"/>
      <c r="F4540" s="8"/>
      <c r="G4540" s="11" t="e">
        <f ca="1">_xlfn.IFS(OR(F4540="",D4540=""),"",FIND(C4540,D4540,1)=1,LOOKUP(1,0/((宿舍收费标准!$B$2:$B$119=D4540)*(宿舍收费标准!$C$2:$C$119=F4540)),宿舍收费标准!$D$2:$D$119))</f>
        <v>#NAME?</v>
      </c>
      <c r="H4540" s="10"/>
      <c r="I4540" s="10"/>
      <c r="J4540" s="10"/>
      <c r="K4540" s="10"/>
      <c r="L4540" s="8"/>
      <c r="M4540" s="9" t="e">
        <f t="shared" ca="1" si="140"/>
        <v>#NAME?</v>
      </c>
      <c r="N4540" s="11" t="e">
        <f t="shared" ca="1" si="141"/>
        <v>#NAME?</v>
      </c>
    </row>
    <row r="4541" spans="1:14" x14ac:dyDescent="0.2">
      <c r="A4541" s="10"/>
      <c r="B4541" s="10"/>
      <c r="C4541" s="10"/>
      <c r="D4541" s="10"/>
      <c r="E4541" s="10"/>
      <c r="F4541" s="8"/>
      <c r="G4541" s="11" t="e">
        <f ca="1">_xlfn.IFS(OR(F4541="",D4541=""),"",FIND(C4541,D4541,1)=1,LOOKUP(1,0/((宿舍收费标准!$B$2:$B$119=D4541)*(宿舍收费标准!$C$2:$C$119=F4541)),宿舍收费标准!$D$2:$D$119))</f>
        <v>#NAME?</v>
      </c>
      <c r="H4541" s="10"/>
      <c r="I4541" s="10"/>
      <c r="J4541" s="10"/>
      <c r="K4541" s="10"/>
      <c r="L4541" s="8"/>
      <c r="M4541" s="9" t="e">
        <f t="shared" ca="1" si="140"/>
        <v>#NAME?</v>
      </c>
      <c r="N4541" s="11" t="e">
        <f t="shared" ca="1" si="141"/>
        <v>#NAME?</v>
      </c>
    </row>
    <row r="4542" spans="1:14" x14ac:dyDescent="0.2">
      <c r="A4542" s="10"/>
      <c r="B4542" s="10"/>
      <c r="C4542" s="10"/>
      <c r="D4542" s="10"/>
      <c r="E4542" s="10"/>
      <c r="F4542" s="8"/>
      <c r="G4542" s="11" t="e">
        <f ca="1">_xlfn.IFS(OR(F4542="",D4542=""),"",FIND(C4542,D4542,1)=1,LOOKUP(1,0/((宿舍收费标准!$B$2:$B$119=D4542)*(宿舍收费标准!$C$2:$C$119=F4542)),宿舍收费标准!$D$2:$D$119))</f>
        <v>#NAME?</v>
      </c>
      <c r="H4542" s="10"/>
      <c r="I4542" s="10"/>
      <c r="J4542" s="10"/>
      <c r="K4542" s="10"/>
      <c r="L4542" s="8"/>
      <c r="M4542" s="9" t="e">
        <f t="shared" ca="1" si="140"/>
        <v>#NAME?</v>
      </c>
      <c r="N4542" s="11" t="e">
        <f t="shared" ca="1" si="141"/>
        <v>#NAME?</v>
      </c>
    </row>
    <row r="4543" spans="1:14" x14ac:dyDescent="0.2">
      <c r="A4543" s="10"/>
      <c r="B4543" s="10"/>
      <c r="C4543" s="10"/>
      <c r="D4543" s="10"/>
      <c r="E4543" s="10"/>
      <c r="F4543" s="8"/>
      <c r="G4543" s="11" t="e">
        <f ca="1">_xlfn.IFS(OR(F4543="",D4543=""),"",FIND(C4543,D4543,1)=1,LOOKUP(1,0/((宿舍收费标准!$B$2:$B$119=D4543)*(宿舍收费标准!$C$2:$C$119=F4543)),宿舍收费标准!$D$2:$D$119))</f>
        <v>#NAME?</v>
      </c>
      <c r="H4543" s="10"/>
      <c r="I4543" s="10"/>
      <c r="J4543" s="10"/>
      <c r="K4543" s="10"/>
      <c r="L4543" s="8"/>
      <c r="M4543" s="9" t="e">
        <f t="shared" ca="1" si="140"/>
        <v>#NAME?</v>
      </c>
      <c r="N4543" s="11" t="e">
        <f t="shared" ca="1" si="141"/>
        <v>#NAME?</v>
      </c>
    </row>
    <row r="4544" spans="1:14" x14ac:dyDescent="0.2">
      <c r="A4544" s="10"/>
      <c r="B4544" s="10"/>
      <c r="C4544" s="10"/>
      <c r="D4544" s="10"/>
      <c r="E4544" s="10"/>
      <c r="F4544" s="8"/>
      <c r="G4544" s="11" t="e">
        <f ca="1">_xlfn.IFS(OR(F4544="",D4544=""),"",FIND(C4544,D4544,1)=1,LOOKUP(1,0/((宿舍收费标准!$B$2:$B$119=D4544)*(宿舍收费标准!$C$2:$C$119=F4544)),宿舍收费标准!$D$2:$D$119))</f>
        <v>#NAME?</v>
      </c>
      <c r="H4544" s="10"/>
      <c r="I4544" s="10"/>
      <c r="J4544" s="10"/>
      <c r="K4544" s="10"/>
      <c r="L4544" s="8"/>
      <c r="M4544" s="9" t="e">
        <f t="shared" ca="1" si="140"/>
        <v>#NAME?</v>
      </c>
      <c r="N4544" s="11" t="e">
        <f t="shared" ca="1" si="141"/>
        <v>#NAME?</v>
      </c>
    </row>
    <row r="4545" spans="1:14" x14ac:dyDescent="0.2">
      <c r="A4545" s="10"/>
      <c r="B4545" s="10"/>
      <c r="C4545" s="10"/>
      <c r="D4545" s="10"/>
      <c r="E4545" s="10"/>
      <c r="F4545" s="8"/>
      <c r="G4545" s="11" t="e">
        <f ca="1">_xlfn.IFS(OR(F4545="",D4545=""),"",FIND(C4545,D4545,1)=1,LOOKUP(1,0/((宿舍收费标准!$B$2:$B$119=D4545)*(宿舍收费标准!$C$2:$C$119=F4545)),宿舍收费标准!$D$2:$D$119))</f>
        <v>#NAME?</v>
      </c>
      <c r="H4545" s="10"/>
      <c r="I4545" s="10"/>
      <c r="J4545" s="10"/>
      <c r="K4545" s="10"/>
      <c r="L4545" s="8"/>
      <c r="M4545" s="9" t="e">
        <f t="shared" ca="1" si="140"/>
        <v>#NAME?</v>
      </c>
      <c r="N4545" s="11" t="e">
        <f t="shared" ca="1" si="141"/>
        <v>#NAME?</v>
      </c>
    </row>
    <row r="4546" spans="1:14" x14ac:dyDescent="0.2">
      <c r="A4546" s="10"/>
      <c r="B4546" s="10"/>
      <c r="C4546" s="10"/>
      <c r="D4546" s="10"/>
      <c r="E4546" s="10"/>
      <c r="F4546" s="8"/>
      <c r="G4546" s="11" t="e">
        <f ca="1">_xlfn.IFS(OR(F4546="",D4546=""),"",FIND(C4546,D4546,1)=1,LOOKUP(1,0/((宿舍收费标准!$B$2:$B$119=D4546)*(宿舍收费标准!$C$2:$C$119=F4546)),宿舍收费标准!$D$2:$D$119))</f>
        <v>#NAME?</v>
      </c>
      <c r="H4546" s="10"/>
      <c r="I4546" s="10"/>
      <c r="J4546" s="10"/>
      <c r="K4546" s="10"/>
      <c r="L4546" s="8"/>
      <c r="M4546" s="9" t="e">
        <f t="shared" ca="1" si="140"/>
        <v>#NAME?</v>
      </c>
      <c r="N4546" s="11" t="e">
        <f t="shared" ca="1" si="141"/>
        <v>#NAME?</v>
      </c>
    </row>
    <row r="4547" spans="1:14" x14ac:dyDescent="0.2">
      <c r="A4547" s="10"/>
      <c r="B4547" s="10"/>
      <c r="C4547" s="10"/>
      <c r="D4547" s="10"/>
      <c r="E4547" s="10"/>
      <c r="F4547" s="8"/>
      <c r="G4547" s="11" t="e">
        <f ca="1">_xlfn.IFS(OR(F4547="",D4547=""),"",FIND(C4547,D4547,1)=1,LOOKUP(1,0/((宿舍收费标准!$B$2:$B$119=D4547)*(宿舍收费标准!$C$2:$C$119=F4547)),宿舍收费标准!$D$2:$D$119))</f>
        <v>#NAME?</v>
      </c>
      <c r="H4547" s="10"/>
      <c r="I4547" s="10"/>
      <c r="J4547" s="10"/>
      <c r="K4547" s="10"/>
      <c r="L4547" s="8"/>
      <c r="M4547" s="9" t="e">
        <f t="shared" ca="1" si="140"/>
        <v>#NAME?</v>
      </c>
      <c r="N4547" s="11" t="e">
        <f t="shared" ca="1" si="141"/>
        <v>#NAME?</v>
      </c>
    </row>
    <row r="4548" spans="1:14" x14ac:dyDescent="0.2">
      <c r="A4548" s="10"/>
      <c r="B4548" s="10"/>
      <c r="C4548" s="10"/>
      <c r="D4548" s="10"/>
      <c r="E4548" s="10"/>
      <c r="F4548" s="8"/>
      <c r="G4548" s="11" t="e">
        <f ca="1">_xlfn.IFS(OR(F4548="",D4548=""),"",FIND(C4548,D4548,1)=1,LOOKUP(1,0/((宿舍收费标准!$B$2:$B$119=D4548)*(宿舍收费标准!$C$2:$C$119=F4548)),宿舍收费标准!$D$2:$D$119))</f>
        <v>#NAME?</v>
      </c>
      <c r="H4548" s="10"/>
      <c r="I4548" s="10"/>
      <c r="J4548" s="10"/>
      <c r="K4548" s="10"/>
      <c r="L4548" s="8"/>
      <c r="M4548" s="9" t="e">
        <f t="shared" ca="1" si="140"/>
        <v>#NAME?</v>
      </c>
      <c r="N4548" s="11" t="e">
        <f t="shared" ca="1" si="141"/>
        <v>#NAME?</v>
      </c>
    </row>
    <row r="4549" spans="1:14" x14ac:dyDescent="0.2">
      <c r="A4549" s="10"/>
      <c r="B4549" s="10"/>
      <c r="C4549" s="10"/>
      <c r="D4549" s="10"/>
      <c r="E4549" s="10"/>
      <c r="F4549" s="8"/>
      <c r="G4549" s="11" t="e">
        <f ca="1">_xlfn.IFS(OR(F4549="",D4549=""),"",FIND(C4549,D4549,1)=1,LOOKUP(1,0/((宿舍收费标准!$B$2:$B$119=D4549)*(宿舍收费标准!$C$2:$C$119=F4549)),宿舍收费标准!$D$2:$D$119))</f>
        <v>#NAME?</v>
      </c>
      <c r="H4549" s="10"/>
      <c r="I4549" s="10"/>
      <c r="J4549" s="10"/>
      <c r="K4549" s="10"/>
      <c r="L4549" s="8"/>
      <c r="M4549" s="9" t="e">
        <f t="shared" ca="1" si="140"/>
        <v>#NAME?</v>
      </c>
      <c r="N4549" s="11" t="e">
        <f t="shared" ca="1" si="141"/>
        <v>#NAME?</v>
      </c>
    </row>
    <row r="4550" spans="1:14" x14ac:dyDescent="0.2">
      <c r="A4550" s="10"/>
      <c r="B4550" s="10"/>
      <c r="C4550" s="10"/>
      <c r="D4550" s="10"/>
      <c r="E4550" s="10"/>
      <c r="F4550" s="8"/>
      <c r="G4550" s="11" t="e">
        <f ca="1">_xlfn.IFS(OR(F4550="",D4550=""),"",FIND(C4550,D4550,1)=1,LOOKUP(1,0/((宿舍收费标准!$B$2:$B$119=D4550)*(宿舍收费标准!$C$2:$C$119=F4550)),宿舍收费标准!$D$2:$D$119))</f>
        <v>#NAME?</v>
      </c>
      <c r="H4550" s="10"/>
      <c r="I4550" s="10"/>
      <c r="J4550" s="10"/>
      <c r="K4550" s="10"/>
      <c r="L4550" s="8"/>
      <c r="M4550" s="9" t="e">
        <f t="shared" ca="1" si="140"/>
        <v>#NAME?</v>
      </c>
      <c r="N4550" s="11" t="e">
        <f t="shared" ca="1" si="141"/>
        <v>#NAME?</v>
      </c>
    </row>
    <row r="4551" spans="1:14" x14ac:dyDescent="0.2">
      <c r="A4551" s="10"/>
      <c r="B4551" s="10"/>
      <c r="C4551" s="10"/>
      <c r="D4551" s="10"/>
      <c r="E4551" s="10"/>
      <c r="F4551" s="8"/>
      <c r="G4551" s="11" t="e">
        <f ca="1">_xlfn.IFS(OR(F4551="",D4551=""),"",FIND(C4551,D4551,1)=1,LOOKUP(1,0/((宿舍收费标准!$B$2:$B$119=D4551)*(宿舍收费标准!$C$2:$C$119=F4551)),宿舍收费标准!$D$2:$D$119))</f>
        <v>#NAME?</v>
      </c>
      <c r="H4551" s="10"/>
      <c r="I4551" s="10"/>
      <c r="J4551" s="10"/>
      <c r="K4551" s="10"/>
      <c r="L4551" s="8"/>
      <c r="M4551" s="9" t="e">
        <f t="shared" ref="M4551:M4614" ca="1" si="142">_xlfn.IFS(AND(H4551="",I4551="",J4551="",K4551="",L4551=""),"",OR(H4551&lt;&gt;"",I4551&lt;&gt;"",J4551&lt;&gt;"",K4551&lt;&gt;"",L4551&lt;&gt;""),SUM(_xlfn.IFS(AND(H4551&gt;=16,H4551&lt;=31),1,AND(H4551&gt;=1,H4551&lt;=15),0.5,H4551=0,0),_xlfn.IFS(AND(I4551&gt;=16,I4551&lt;=31),1,AND(I4551&gt;=1,I4551&lt;=15),0.5,I4551=0,0),_xlfn.IFS(AND(J4551&gt;=16,J4551&lt;=31),1,AND(J4551&gt;=1,J4551&lt;=15),0.5,J4551=0,0),_xlfn.IFS(AND(K4551&gt;=16,K4551&lt;=31),1,AND(K4551&gt;=1,K4551&lt;=15),0.5,K4551=0,0),_xlfn.IFS(AND(L4551&gt;=16,L4551&lt;=31),1,AND(L4551&gt;=1,L4551&lt;=15),0.5,L4551=0,0)))</f>
        <v>#NAME?</v>
      </c>
      <c r="N4551" s="11" t="e">
        <f t="shared" ref="N4551:N4614" ca="1" si="143">_xlfn.IFS(M4551="","",M4551&lt;&gt;"",G4551/2-G4551/10*M4551)</f>
        <v>#NAME?</v>
      </c>
    </row>
    <row r="4552" spans="1:14" x14ac:dyDescent="0.2">
      <c r="A4552" s="10"/>
      <c r="B4552" s="10"/>
      <c r="C4552" s="10"/>
      <c r="D4552" s="10"/>
      <c r="E4552" s="10"/>
      <c r="F4552" s="8"/>
      <c r="G4552" s="11" t="e">
        <f ca="1">_xlfn.IFS(OR(F4552="",D4552=""),"",FIND(C4552,D4552,1)=1,LOOKUP(1,0/((宿舍收费标准!$B$2:$B$119=D4552)*(宿舍收费标准!$C$2:$C$119=F4552)),宿舍收费标准!$D$2:$D$119))</f>
        <v>#NAME?</v>
      </c>
      <c r="H4552" s="10"/>
      <c r="I4552" s="10"/>
      <c r="J4552" s="10"/>
      <c r="K4552" s="10"/>
      <c r="L4552" s="8"/>
      <c r="M4552" s="9" t="e">
        <f t="shared" ca="1" si="142"/>
        <v>#NAME?</v>
      </c>
      <c r="N4552" s="11" t="e">
        <f t="shared" ca="1" si="143"/>
        <v>#NAME?</v>
      </c>
    </row>
    <row r="4553" spans="1:14" x14ac:dyDescent="0.2">
      <c r="A4553" s="10"/>
      <c r="B4553" s="10"/>
      <c r="C4553" s="10"/>
      <c r="D4553" s="10"/>
      <c r="E4553" s="10"/>
      <c r="F4553" s="8"/>
      <c r="G4553" s="11" t="e">
        <f ca="1">_xlfn.IFS(OR(F4553="",D4553=""),"",FIND(C4553,D4553,1)=1,LOOKUP(1,0/((宿舍收费标准!$B$2:$B$119=D4553)*(宿舍收费标准!$C$2:$C$119=F4553)),宿舍收费标准!$D$2:$D$119))</f>
        <v>#NAME?</v>
      </c>
      <c r="H4553" s="10"/>
      <c r="I4553" s="10"/>
      <c r="J4553" s="10"/>
      <c r="K4553" s="10"/>
      <c r="L4553" s="8"/>
      <c r="M4553" s="9" t="e">
        <f t="shared" ca="1" si="142"/>
        <v>#NAME?</v>
      </c>
      <c r="N4553" s="11" t="e">
        <f t="shared" ca="1" si="143"/>
        <v>#NAME?</v>
      </c>
    </row>
    <row r="4554" spans="1:14" x14ac:dyDescent="0.2">
      <c r="A4554" s="10"/>
      <c r="B4554" s="10"/>
      <c r="C4554" s="10"/>
      <c r="D4554" s="10"/>
      <c r="E4554" s="10"/>
      <c r="F4554" s="8"/>
      <c r="G4554" s="11" t="e">
        <f ca="1">_xlfn.IFS(OR(F4554="",D4554=""),"",FIND(C4554,D4554,1)=1,LOOKUP(1,0/((宿舍收费标准!$B$2:$B$119=D4554)*(宿舍收费标准!$C$2:$C$119=F4554)),宿舍收费标准!$D$2:$D$119))</f>
        <v>#NAME?</v>
      </c>
      <c r="H4554" s="10"/>
      <c r="I4554" s="10"/>
      <c r="J4554" s="10"/>
      <c r="K4554" s="10"/>
      <c r="L4554" s="8"/>
      <c r="M4554" s="9" t="e">
        <f t="shared" ca="1" si="142"/>
        <v>#NAME?</v>
      </c>
      <c r="N4554" s="11" t="e">
        <f t="shared" ca="1" si="143"/>
        <v>#NAME?</v>
      </c>
    </row>
    <row r="4555" spans="1:14" x14ac:dyDescent="0.2">
      <c r="A4555" s="10"/>
      <c r="B4555" s="10"/>
      <c r="C4555" s="10"/>
      <c r="D4555" s="10"/>
      <c r="E4555" s="10"/>
      <c r="F4555" s="8"/>
      <c r="G4555" s="11" t="e">
        <f ca="1">_xlfn.IFS(OR(F4555="",D4555=""),"",FIND(C4555,D4555,1)=1,LOOKUP(1,0/((宿舍收费标准!$B$2:$B$119=D4555)*(宿舍收费标准!$C$2:$C$119=F4555)),宿舍收费标准!$D$2:$D$119))</f>
        <v>#NAME?</v>
      </c>
      <c r="H4555" s="10"/>
      <c r="I4555" s="10"/>
      <c r="J4555" s="10"/>
      <c r="K4555" s="10"/>
      <c r="L4555" s="8"/>
      <c r="M4555" s="9" t="e">
        <f t="shared" ca="1" si="142"/>
        <v>#NAME?</v>
      </c>
      <c r="N4555" s="11" t="e">
        <f t="shared" ca="1" si="143"/>
        <v>#NAME?</v>
      </c>
    </row>
    <row r="4556" spans="1:14" x14ac:dyDescent="0.2">
      <c r="A4556" s="10"/>
      <c r="B4556" s="10"/>
      <c r="C4556" s="10"/>
      <c r="D4556" s="10"/>
      <c r="E4556" s="10"/>
      <c r="F4556" s="8"/>
      <c r="G4556" s="11" t="e">
        <f ca="1">_xlfn.IFS(OR(F4556="",D4556=""),"",FIND(C4556,D4556,1)=1,LOOKUP(1,0/((宿舍收费标准!$B$2:$B$119=D4556)*(宿舍收费标准!$C$2:$C$119=F4556)),宿舍收费标准!$D$2:$D$119))</f>
        <v>#NAME?</v>
      </c>
      <c r="H4556" s="10"/>
      <c r="I4556" s="10"/>
      <c r="J4556" s="10"/>
      <c r="K4556" s="10"/>
      <c r="L4556" s="8"/>
      <c r="M4556" s="9" t="e">
        <f t="shared" ca="1" si="142"/>
        <v>#NAME?</v>
      </c>
      <c r="N4556" s="11" t="e">
        <f t="shared" ca="1" si="143"/>
        <v>#NAME?</v>
      </c>
    </row>
    <row r="4557" spans="1:14" x14ac:dyDescent="0.2">
      <c r="A4557" s="10"/>
      <c r="B4557" s="10"/>
      <c r="C4557" s="10"/>
      <c r="D4557" s="10"/>
      <c r="E4557" s="10"/>
      <c r="F4557" s="8"/>
      <c r="G4557" s="11" t="e">
        <f ca="1">_xlfn.IFS(OR(F4557="",D4557=""),"",FIND(C4557,D4557,1)=1,LOOKUP(1,0/((宿舍收费标准!$B$2:$B$119=D4557)*(宿舍收费标准!$C$2:$C$119=F4557)),宿舍收费标准!$D$2:$D$119))</f>
        <v>#NAME?</v>
      </c>
      <c r="H4557" s="10"/>
      <c r="I4557" s="10"/>
      <c r="J4557" s="10"/>
      <c r="K4557" s="10"/>
      <c r="L4557" s="8"/>
      <c r="M4557" s="9" t="e">
        <f t="shared" ca="1" si="142"/>
        <v>#NAME?</v>
      </c>
      <c r="N4557" s="11" t="e">
        <f t="shared" ca="1" si="143"/>
        <v>#NAME?</v>
      </c>
    </row>
    <row r="4558" spans="1:14" x14ac:dyDescent="0.2">
      <c r="A4558" s="10"/>
      <c r="B4558" s="10"/>
      <c r="C4558" s="10"/>
      <c r="D4558" s="10"/>
      <c r="E4558" s="10"/>
      <c r="F4558" s="8"/>
      <c r="G4558" s="11" t="e">
        <f ca="1">_xlfn.IFS(OR(F4558="",D4558=""),"",FIND(C4558,D4558,1)=1,LOOKUP(1,0/((宿舍收费标准!$B$2:$B$119=D4558)*(宿舍收费标准!$C$2:$C$119=F4558)),宿舍收费标准!$D$2:$D$119))</f>
        <v>#NAME?</v>
      </c>
      <c r="H4558" s="10"/>
      <c r="I4558" s="10"/>
      <c r="J4558" s="10"/>
      <c r="K4558" s="10"/>
      <c r="L4558" s="8"/>
      <c r="M4558" s="9" t="e">
        <f t="shared" ca="1" si="142"/>
        <v>#NAME?</v>
      </c>
      <c r="N4558" s="11" t="e">
        <f t="shared" ca="1" si="143"/>
        <v>#NAME?</v>
      </c>
    </row>
    <row r="4559" spans="1:14" x14ac:dyDescent="0.2">
      <c r="A4559" s="10"/>
      <c r="B4559" s="10"/>
      <c r="C4559" s="10"/>
      <c r="D4559" s="10"/>
      <c r="E4559" s="10"/>
      <c r="F4559" s="8"/>
      <c r="G4559" s="11" t="e">
        <f ca="1">_xlfn.IFS(OR(F4559="",D4559=""),"",FIND(C4559,D4559,1)=1,LOOKUP(1,0/((宿舍收费标准!$B$2:$B$119=D4559)*(宿舍收费标准!$C$2:$C$119=F4559)),宿舍收费标准!$D$2:$D$119))</f>
        <v>#NAME?</v>
      </c>
      <c r="H4559" s="10"/>
      <c r="I4559" s="10"/>
      <c r="J4559" s="10"/>
      <c r="K4559" s="10"/>
      <c r="L4559" s="8"/>
      <c r="M4559" s="9" t="e">
        <f t="shared" ca="1" si="142"/>
        <v>#NAME?</v>
      </c>
      <c r="N4559" s="11" t="e">
        <f t="shared" ca="1" si="143"/>
        <v>#NAME?</v>
      </c>
    </row>
    <row r="4560" spans="1:14" x14ac:dyDescent="0.2">
      <c r="A4560" s="10"/>
      <c r="B4560" s="10"/>
      <c r="C4560" s="10"/>
      <c r="D4560" s="10"/>
      <c r="E4560" s="10"/>
      <c r="F4560" s="8"/>
      <c r="G4560" s="11" t="e">
        <f ca="1">_xlfn.IFS(OR(F4560="",D4560=""),"",FIND(C4560,D4560,1)=1,LOOKUP(1,0/((宿舍收费标准!$B$2:$B$119=D4560)*(宿舍收费标准!$C$2:$C$119=F4560)),宿舍收费标准!$D$2:$D$119))</f>
        <v>#NAME?</v>
      </c>
      <c r="H4560" s="10"/>
      <c r="I4560" s="10"/>
      <c r="J4560" s="10"/>
      <c r="K4560" s="10"/>
      <c r="L4560" s="8"/>
      <c r="M4560" s="9" t="e">
        <f t="shared" ca="1" si="142"/>
        <v>#NAME?</v>
      </c>
      <c r="N4560" s="11" t="e">
        <f t="shared" ca="1" si="143"/>
        <v>#NAME?</v>
      </c>
    </row>
    <row r="4561" spans="1:14" x14ac:dyDescent="0.2">
      <c r="A4561" s="10"/>
      <c r="B4561" s="10"/>
      <c r="C4561" s="10"/>
      <c r="D4561" s="10"/>
      <c r="E4561" s="10"/>
      <c r="F4561" s="8"/>
      <c r="G4561" s="11" t="e">
        <f ca="1">_xlfn.IFS(OR(F4561="",D4561=""),"",FIND(C4561,D4561,1)=1,LOOKUP(1,0/((宿舍收费标准!$B$2:$B$119=D4561)*(宿舍收费标准!$C$2:$C$119=F4561)),宿舍收费标准!$D$2:$D$119))</f>
        <v>#NAME?</v>
      </c>
      <c r="H4561" s="10"/>
      <c r="I4561" s="10"/>
      <c r="J4561" s="10"/>
      <c r="K4561" s="10"/>
      <c r="L4561" s="8"/>
      <c r="M4561" s="9" t="e">
        <f t="shared" ca="1" si="142"/>
        <v>#NAME?</v>
      </c>
      <c r="N4561" s="11" t="e">
        <f t="shared" ca="1" si="143"/>
        <v>#NAME?</v>
      </c>
    </row>
    <row r="4562" spans="1:14" x14ac:dyDescent="0.2">
      <c r="A4562" s="10"/>
      <c r="B4562" s="10"/>
      <c r="C4562" s="10"/>
      <c r="D4562" s="10"/>
      <c r="E4562" s="10"/>
      <c r="F4562" s="8"/>
      <c r="G4562" s="11" t="e">
        <f ca="1">_xlfn.IFS(OR(F4562="",D4562=""),"",FIND(C4562,D4562,1)=1,LOOKUP(1,0/((宿舍收费标准!$B$2:$B$119=D4562)*(宿舍收费标准!$C$2:$C$119=F4562)),宿舍收费标准!$D$2:$D$119))</f>
        <v>#NAME?</v>
      </c>
      <c r="H4562" s="10"/>
      <c r="I4562" s="10"/>
      <c r="J4562" s="10"/>
      <c r="K4562" s="10"/>
      <c r="L4562" s="8"/>
      <c r="M4562" s="9" t="e">
        <f t="shared" ca="1" si="142"/>
        <v>#NAME?</v>
      </c>
      <c r="N4562" s="11" t="e">
        <f t="shared" ca="1" si="143"/>
        <v>#NAME?</v>
      </c>
    </row>
    <row r="4563" spans="1:14" x14ac:dyDescent="0.2">
      <c r="A4563" s="10"/>
      <c r="B4563" s="10"/>
      <c r="C4563" s="10"/>
      <c r="D4563" s="10"/>
      <c r="E4563" s="10"/>
      <c r="F4563" s="8"/>
      <c r="G4563" s="11" t="e">
        <f ca="1">_xlfn.IFS(OR(F4563="",D4563=""),"",FIND(C4563,D4563,1)=1,LOOKUP(1,0/((宿舍收费标准!$B$2:$B$119=D4563)*(宿舍收费标准!$C$2:$C$119=F4563)),宿舍收费标准!$D$2:$D$119))</f>
        <v>#NAME?</v>
      </c>
      <c r="H4563" s="10"/>
      <c r="I4563" s="10"/>
      <c r="J4563" s="10"/>
      <c r="K4563" s="10"/>
      <c r="L4563" s="8"/>
      <c r="M4563" s="9" t="e">
        <f t="shared" ca="1" si="142"/>
        <v>#NAME?</v>
      </c>
      <c r="N4563" s="11" t="e">
        <f t="shared" ca="1" si="143"/>
        <v>#NAME?</v>
      </c>
    </row>
    <row r="4564" spans="1:14" x14ac:dyDescent="0.2">
      <c r="A4564" s="10"/>
      <c r="B4564" s="10"/>
      <c r="C4564" s="10"/>
      <c r="D4564" s="10"/>
      <c r="E4564" s="10"/>
      <c r="F4564" s="8"/>
      <c r="G4564" s="11" t="e">
        <f ca="1">_xlfn.IFS(OR(F4564="",D4564=""),"",FIND(C4564,D4564,1)=1,LOOKUP(1,0/((宿舍收费标准!$B$2:$B$119=D4564)*(宿舍收费标准!$C$2:$C$119=F4564)),宿舍收费标准!$D$2:$D$119))</f>
        <v>#NAME?</v>
      </c>
      <c r="H4564" s="10"/>
      <c r="I4564" s="10"/>
      <c r="J4564" s="10"/>
      <c r="K4564" s="10"/>
      <c r="L4564" s="8"/>
      <c r="M4564" s="9" t="e">
        <f t="shared" ca="1" si="142"/>
        <v>#NAME?</v>
      </c>
      <c r="N4564" s="11" t="e">
        <f t="shared" ca="1" si="143"/>
        <v>#NAME?</v>
      </c>
    </row>
    <row r="4565" spans="1:14" x14ac:dyDescent="0.2">
      <c r="A4565" s="10"/>
      <c r="B4565" s="10"/>
      <c r="C4565" s="10"/>
      <c r="D4565" s="10"/>
      <c r="E4565" s="10"/>
      <c r="F4565" s="8"/>
      <c r="G4565" s="11" t="e">
        <f ca="1">_xlfn.IFS(OR(F4565="",D4565=""),"",FIND(C4565,D4565,1)=1,LOOKUP(1,0/((宿舍收费标准!$B$2:$B$119=D4565)*(宿舍收费标准!$C$2:$C$119=F4565)),宿舍收费标准!$D$2:$D$119))</f>
        <v>#NAME?</v>
      </c>
      <c r="H4565" s="10"/>
      <c r="I4565" s="10"/>
      <c r="J4565" s="10"/>
      <c r="K4565" s="10"/>
      <c r="L4565" s="8"/>
      <c r="M4565" s="9" t="e">
        <f t="shared" ca="1" si="142"/>
        <v>#NAME?</v>
      </c>
      <c r="N4565" s="11" t="e">
        <f t="shared" ca="1" si="143"/>
        <v>#NAME?</v>
      </c>
    </row>
    <row r="4566" spans="1:14" x14ac:dyDescent="0.2">
      <c r="A4566" s="10"/>
      <c r="B4566" s="10"/>
      <c r="C4566" s="10"/>
      <c r="D4566" s="10"/>
      <c r="E4566" s="10"/>
      <c r="F4566" s="8"/>
      <c r="G4566" s="11" t="e">
        <f ca="1">_xlfn.IFS(OR(F4566="",D4566=""),"",FIND(C4566,D4566,1)=1,LOOKUP(1,0/((宿舍收费标准!$B$2:$B$119=D4566)*(宿舍收费标准!$C$2:$C$119=F4566)),宿舍收费标准!$D$2:$D$119))</f>
        <v>#NAME?</v>
      </c>
      <c r="H4566" s="10"/>
      <c r="I4566" s="10"/>
      <c r="J4566" s="10"/>
      <c r="K4566" s="10"/>
      <c r="L4566" s="8"/>
      <c r="M4566" s="9" t="e">
        <f t="shared" ca="1" si="142"/>
        <v>#NAME?</v>
      </c>
      <c r="N4566" s="11" t="e">
        <f t="shared" ca="1" si="143"/>
        <v>#NAME?</v>
      </c>
    </row>
    <row r="4567" spans="1:14" x14ac:dyDescent="0.2">
      <c r="A4567" s="10"/>
      <c r="B4567" s="10"/>
      <c r="C4567" s="10"/>
      <c r="D4567" s="10"/>
      <c r="E4567" s="10"/>
      <c r="F4567" s="8"/>
      <c r="G4567" s="11" t="e">
        <f ca="1">_xlfn.IFS(OR(F4567="",D4567=""),"",FIND(C4567,D4567,1)=1,LOOKUP(1,0/((宿舍收费标准!$B$2:$B$119=D4567)*(宿舍收费标准!$C$2:$C$119=F4567)),宿舍收费标准!$D$2:$D$119))</f>
        <v>#NAME?</v>
      </c>
      <c r="H4567" s="10"/>
      <c r="I4567" s="10"/>
      <c r="J4567" s="10"/>
      <c r="K4567" s="10"/>
      <c r="L4567" s="8"/>
      <c r="M4567" s="9" t="e">
        <f t="shared" ca="1" si="142"/>
        <v>#NAME?</v>
      </c>
      <c r="N4567" s="11" t="e">
        <f t="shared" ca="1" si="143"/>
        <v>#NAME?</v>
      </c>
    </row>
    <row r="4568" spans="1:14" x14ac:dyDescent="0.2">
      <c r="A4568" s="10"/>
      <c r="B4568" s="10"/>
      <c r="C4568" s="10"/>
      <c r="D4568" s="10"/>
      <c r="E4568" s="10"/>
      <c r="F4568" s="8"/>
      <c r="G4568" s="11" t="e">
        <f ca="1">_xlfn.IFS(OR(F4568="",D4568=""),"",FIND(C4568,D4568,1)=1,LOOKUP(1,0/((宿舍收费标准!$B$2:$B$119=D4568)*(宿舍收费标准!$C$2:$C$119=F4568)),宿舍收费标准!$D$2:$D$119))</f>
        <v>#NAME?</v>
      </c>
      <c r="H4568" s="10"/>
      <c r="I4568" s="10"/>
      <c r="J4568" s="10"/>
      <c r="K4568" s="10"/>
      <c r="L4568" s="8"/>
      <c r="M4568" s="9" t="e">
        <f t="shared" ca="1" si="142"/>
        <v>#NAME?</v>
      </c>
      <c r="N4568" s="11" t="e">
        <f t="shared" ca="1" si="143"/>
        <v>#NAME?</v>
      </c>
    </row>
    <row r="4569" spans="1:14" x14ac:dyDescent="0.2">
      <c r="A4569" s="10"/>
      <c r="B4569" s="10"/>
      <c r="C4569" s="10"/>
      <c r="D4569" s="10"/>
      <c r="E4569" s="10"/>
      <c r="F4569" s="8"/>
      <c r="G4569" s="11" t="e">
        <f ca="1">_xlfn.IFS(OR(F4569="",D4569=""),"",FIND(C4569,D4569,1)=1,LOOKUP(1,0/((宿舍收费标准!$B$2:$B$119=D4569)*(宿舍收费标准!$C$2:$C$119=F4569)),宿舍收费标准!$D$2:$D$119))</f>
        <v>#NAME?</v>
      </c>
      <c r="H4569" s="10"/>
      <c r="I4569" s="10"/>
      <c r="J4569" s="10"/>
      <c r="K4569" s="10"/>
      <c r="L4569" s="8"/>
      <c r="M4569" s="9" t="e">
        <f t="shared" ca="1" si="142"/>
        <v>#NAME?</v>
      </c>
      <c r="N4569" s="11" t="e">
        <f t="shared" ca="1" si="143"/>
        <v>#NAME?</v>
      </c>
    </row>
    <row r="4570" spans="1:14" x14ac:dyDescent="0.2">
      <c r="A4570" s="10"/>
      <c r="B4570" s="10"/>
      <c r="C4570" s="10"/>
      <c r="D4570" s="10"/>
      <c r="E4570" s="10"/>
      <c r="F4570" s="8"/>
      <c r="G4570" s="11" t="e">
        <f ca="1">_xlfn.IFS(OR(F4570="",D4570=""),"",FIND(C4570,D4570,1)=1,LOOKUP(1,0/((宿舍收费标准!$B$2:$B$119=D4570)*(宿舍收费标准!$C$2:$C$119=F4570)),宿舍收费标准!$D$2:$D$119))</f>
        <v>#NAME?</v>
      </c>
      <c r="H4570" s="10"/>
      <c r="I4570" s="10"/>
      <c r="J4570" s="10"/>
      <c r="K4570" s="10"/>
      <c r="L4570" s="8"/>
      <c r="M4570" s="9" t="e">
        <f t="shared" ca="1" si="142"/>
        <v>#NAME?</v>
      </c>
      <c r="N4570" s="11" t="e">
        <f t="shared" ca="1" si="143"/>
        <v>#NAME?</v>
      </c>
    </row>
    <row r="4571" spans="1:14" x14ac:dyDescent="0.2">
      <c r="A4571" s="10"/>
      <c r="B4571" s="10"/>
      <c r="C4571" s="10"/>
      <c r="D4571" s="10"/>
      <c r="E4571" s="10"/>
      <c r="F4571" s="8"/>
      <c r="G4571" s="11" t="e">
        <f ca="1">_xlfn.IFS(OR(F4571="",D4571=""),"",FIND(C4571,D4571,1)=1,LOOKUP(1,0/((宿舍收费标准!$B$2:$B$119=D4571)*(宿舍收费标准!$C$2:$C$119=F4571)),宿舍收费标准!$D$2:$D$119))</f>
        <v>#NAME?</v>
      </c>
      <c r="H4571" s="10"/>
      <c r="I4571" s="10"/>
      <c r="J4571" s="10"/>
      <c r="K4571" s="10"/>
      <c r="L4571" s="8"/>
      <c r="M4571" s="9" t="e">
        <f t="shared" ca="1" si="142"/>
        <v>#NAME?</v>
      </c>
      <c r="N4571" s="11" t="e">
        <f t="shared" ca="1" si="143"/>
        <v>#NAME?</v>
      </c>
    </row>
    <row r="4572" spans="1:14" x14ac:dyDescent="0.2">
      <c r="A4572" s="10"/>
      <c r="B4572" s="10"/>
      <c r="C4572" s="10"/>
      <c r="D4572" s="10"/>
      <c r="E4572" s="10"/>
      <c r="F4572" s="8"/>
      <c r="G4572" s="11" t="e">
        <f ca="1">_xlfn.IFS(OR(F4572="",D4572=""),"",FIND(C4572,D4572,1)=1,LOOKUP(1,0/((宿舍收费标准!$B$2:$B$119=D4572)*(宿舍收费标准!$C$2:$C$119=F4572)),宿舍收费标准!$D$2:$D$119))</f>
        <v>#NAME?</v>
      </c>
      <c r="H4572" s="10"/>
      <c r="I4572" s="10"/>
      <c r="J4572" s="10"/>
      <c r="K4572" s="10"/>
      <c r="L4572" s="8"/>
      <c r="M4572" s="9" t="e">
        <f t="shared" ca="1" si="142"/>
        <v>#NAME?</v>
      </c>
      <c r="N4572" s="11" t="e">
        <f t="shared" ca="1" si="143"/>
        <v>#NAME?</v>
      </c>
    </row>
    <row r="4573" spans="1:14" x14ac:dyDescent="0.2">
      <c r="A4573" s="10"/>
      <c r="B4573" s="10"/>
      <c r="C4573" s="10"/>
      <c r="D4573" s="10"/>
      <c r="E4573" s="10"/>
      <c r="F4573" s="8"/>
      <c r="G4573" s="11" t="e">
        <f ca="1">_xlfn.IFS(OR(F4573="",D4573=""),"",FIND(C4573,D4573,1)=1,LOOKUP(1,0/((宿舍收费标准!$B$2:$B$119=D4573)*(宿舍收费标准!$C$2:$C$119=F4573)),宿舍收费标准!$D$2:$D$119))</f>
        <v>#NAME?</v>
      </c>
      <c r="H4573" s="10"/>
      <c r="I4573" s="10"/>
      <c r="J4573" s="10"/>
      <c r="K4573" s="10"/>
      <c r="L4573" s="8"/>
      <c r="M4573" s="9" t="e">
        <f t="shared" ca="1" si="142"/>
        <v>#NAME?</v>
      </c>
      <c r="N4573" s="11" t="e">
        <f t="shared" ca="1" si="143"/>
        <v>#NAME?</v>
      </c>
    </row>
    <row r="4574" spans="1:14" x14ac:dyDescent="0.2">
      <c r="A4574" s="10"/>
      <c r="B4574" s="10"/>
      <c r="C4574" s="10"/>
      <c r="D4574" s="10"/>
      <c r="E4574" s="10"/>
      <c r="F4574" s="8"/>
      <c r="G4574" s="11" t="e">
        <f ca="1">_xlfn.IFS(OR(F4574="",D4574=""),"",FIND(C4574,D4574,1)=1,LOOKUP(1,0/((宿舍收费标准!$B$2:$B$119=D4574)*(宿舍收费标准!$C$2:$C$119=F4574)),宿舍收费标准!$D$2:$D$119))</f>
        <v>#NAME?</v>
      </c>
      <c r="H4574" s="10"/>
      <c r="I4574" s="10"/>
      <c r="J4574" s="10"/>
      <c r="K4574" s="10"/>
      <c r="L4574" s="8"/>
      <c r="M4574" s="9" t="e">
        <f t="shared" ca="1" si="142"/>
        <v>#NAME?</v>
      </c>
      <c r="N4574" s="11" t="e">
        <f t="shared" ca="1" si="143"/>
        <v>#NAME?</v>
      </c>
    </row>
    <row r="4575" spans="1:14" x14ac:dyDescent="0.2">
      <c r="A4575" s="10"/>
      <c r="B4575" s="10"/>
      <c r="C4575" s="10"/>
      <c r="D4575" s="10"/>
      <c r="E4575" s="10"/>
      <c r="F4575" s="8"/>
      <c r="G4575" s="11" t="e">
        <f ca="1">_xlfn.IFS(OR(F4575="",D4575=""),"",FIND(C4575,D4575,1)=1,LOOKUP(1,0/((宿舍收费标准!$B$2:$B$119=D4575)*(宿舍收费标准!$C$2:$C$119=F4575)),宿舍收费标准!$D$2:$D$119))</f>
        <v>#NAME?</v>
      </c>
      <c r="H4575" s="10"/>
      <c r="I4575" s="10"/>
      <c r="J4575" s="10"/>
      <c r="K4575" s="10"/>
      <c r="L4575" s="8"/>
      <c r="M4575" s="9" t="e">
        <f t="shared" ca="1" si="142"/>
        <v>#NAME?</v>
      </c>
      <c r="N4575" s="11" t="e">
        <f t="shared" ca="1" si="143"/>
        <v>#NAME?</v>
      </c>
    </row>
    <row r="4576" spans="1:14" x14ac:dyDescent="0.2">
      <c r="A4576" s="10"/>
      <c r="B4576" s="10"/>
      <c r="C4576" s="10"/>
      <c r="D4576" s="10"/>
      <c r="E4576" s="10"/>
      <c r="F4576" s="8"/>
      <c r="G4576" s="11" t="e">
        <f ca="1">_xlfn.IFS(OR(F4576="",D4576=""),"",FIND(C4576,D4576,1)=1,LOOKUP(1,0/((宿舍收费标准!$B$2:$B$119=D4576)*(宿舍收费标准!$C$2:$C$119=F4576)),宿舍收费标准!$D$2:$D$119))</f>
        <v>#NAME?</v>
      </c>
      <c r="H4576" s="10"/>
      <c r="I4576" s="10"/>
      <c r="J4576" s="10"/>
      <c r="K4576" s="10"/>
      <c r="L4576" s="8"/>
      <c r="M4576" s="9" t="e">
        <f t="shared" ca="1" si="142"/>
        <v>#NAME?</v>
      </c>
      <c r="N4576" s="11" t="e">
        <f t="shared" ca="1" si="143"/>
        <v>#NAME?</v>
      </c>
    </row>
    <row r="4577" spans="1:14" x14ac:dyDescent="0.2">
      <c r="A4577" s="10"/>
      <c r="B4577" s="10"/>
      <c r="C4577" s="10"/>
      <c r="D4577" s="10"/>
      <c r="E4577" s="10"/>
      <c r="F4577" s="8"/>
      <c r="G4577" s="11" t="e">
        <f ca="1">_xlfn.IFS(OR(F4577="",D4577=""),"",FIND(C4577,D4577,1)=1,LOOKUP(1,0/((宿舍收费标准!$B$2:$B$119=D4577)*(宿舍收费标准!$C$2:$C$119=F4577)),宿舍收费标准!$D$2:$D$119))</f>
        <v>#NAME?</v>
      </c>
      <c r="H4577" s="10"/>
      <c r="I4577" s="10"/>
      <c r="J4577" s="10"/>
      <c r="K4577" s="10"/>
      <c r="L4577" s="8"/>
      <c r="M4577" s="9" t="e">
        <f t="shared" ca="1" si="142"/>
        <v>#NAME?</v>
      </c>
      <c r="N4577" s="11" t="e">
        <f t="shared" ca="1" si="143"/>
        <v>#NAME?</v>
      </c>
    </row>
    <row r="4578" spans="1:14" x14ac:dyDescent="0.2">
      <c r="A4578" s="10"/>
      <c r="B4578" s="10"/>
      <c r="C4578" s="10"/>
      <c r="D4578" s="10"/>
      <c r="E4578" s="10"/>
      <c r="F4578" s="8"/>
      <c r="G4578" s="11" t="e">
        <f ca="1">_xlfn.IFS(OR(F4578="",D4578=""),"",FIND(C4578,D4578,1)=1,LOOKUP(1,0/((宿舍收费标准!$B$2:$B$119=D4578)*(宿舍收费标准!$C$2:$C$119=F4578)),宿舍收费标准!$D$2:$D$119))</f>
        <v>#NAME?</v>
      </c>
      <c r="H4578" s="10"/>
      <c r="I4578" s="10"/>
      <c r="J4578" s="10"/>
      <c r="K4578" s="10"/>
      <c r="L4578" s="8"/>
      <c r="M4578" s="9" t="e">
        <f t="shared" ca="1" si="142"/>
        <v>#NAME?</v>
      </c>
      <c r="N4578" s="11" t="e">
        <f t="shared" ca="1" si="143"/>
        <v>#NAME?</v>
      </c>
    </row>
    <row r="4579" spans="1:14" x14ac:dyDescent="0.2">
      <c r="A4579" s="10"/>
      <c r="B4579" s="10"/>
      <c r="C4579" s="10"/>
      <c r="D4579" s="10"/>
      <c r="E4579" s="10"/>
      <c r="F4579" s="8"/>
      <c r="G4579" s="11" t="e">
        <f ca="1">_xlfn.IFS(OR(F4579="",D4579=""),"",FIND(C4579,D4579,1)=1,LOOKUP(1,0/((宿舍收费标准!$B$2:$B$119=D4579)*(宿舍收费标准!$C$2:$C$119=F4579)),宿舍收费标准!$D$2:$D$119))</f>
        <v>#NAME?</v>
      </c>
      <c r="H4579" s="10"/>
      <c r="I4579" s="10"/>
      <c r="J4579" s="10"/>
      <c r="K4579" s="10"/>
      <c r="L4579" s="8"/>
      <c r="M4579" s="9" t="e">
        <f t="shared" ca="1" si="142"/>
        <v>#NAME?</v>
      </c>
      <c r="N4579" s="11" t="e">
        <f t="shared" ca="1" si="143"/>
        <v>#NAME?</v>
      </c>
    </row>
    <row r="4580" spans="1:14" x14ac:dyDescent="0.2">
      <c r="A4580" s="10"/>
      <c r="B4580" s="10"/>
      <c r="C4580" s="10"/>
      <c r="D4580" s="10"/>
      <c r="E4580" s="10"/>
      <c r="F4580" s="8"/>
      <c r="G4580" s="11" t="e">
        <f ca="1">_xlfn.IFS(OR(F4580="",D4580=""),"",FIND(C4580,D4580,1)=1,LOOKUP(1,0/((宿舍收费标准!$B$2:$B$119=D4580)*(宿舍收费标准!$C$2:$C$119=F4580)),宿舍收费标准!$D$2:$D$119))</f>
        <v>#NAME?</v>
      </c>
      <c r="H4580" s="10"/>
      <c r="I4580" s="10"/>
      <c r="J4580" s="10"/>
      <c r="K4580" s="10"/>
      <c r="L4580" s="8"/>
      <c r="M4580" s="9" t="e">
        <f t="shared" ca="1" si="142"/>
        <v>#NAME?</v>
      </c>
      <c r="N4580" s="11" t="e">
        <f t="shared" ca="1" si="143"/>
        <v>#NAME?</v>
      </c>
    </row>
    <row r="4581" spans="1:14" x14ac:dyDescent="0.2">
      <c r="A4581" s="10"/>
      <c r="B4581" s="10"/>
      <c r="C4581" s="10"/>
      <c r="D4581" s="10"/>
      <c r="E4581" s="10"/>
      <c r="F4581" s="8"/>
      <c r="G4581" s="11" t="e">
        <f ca="1">_xlfn.IFS(OR(F4581="",D4581=""),"",FIND(C4581,D4581,1)=1,LOOKUP(1,0/((宿舍收费标准!$B$2:$B$119=D4581)*(宿舍收费标准!$C$2:$C$119=F4581)),宿舍收费标准!$D$2:$D$119))</f>
        <v>#NAME?</v>
      </c>
      <c r="H4581" s="10"/>
      <c r="I4581" s="10"/>
      <c r="J4581" s="10"/>
      <c r="K4581" s="10"/>
      <c r="L4581" s="8"/>
      <c r="M4581" s="9" t="e">
        <f t="shared" ca="1" si="142"/>
        <v>#NAME?</v>
      </c>
      <c r="N4581" s="11" t="e">
        <f t="shared" ca="1" si="143"/>
        <v>#NAME?</v>
      </c>
    </row>
    <row r="4582" spans="1:14" x14ac:dyDescent="0.2">
      <c r="A4582" s="10"/>
      <c r="B4582" s="10"/>
      <c r="C4582" s="10"/>
      <c r="D4582" s="10"/>
      <c r="E4582" s="10"/>
      <c r="F4582" s="8"/>
      <c r="G4582" s="11" t="e">
        <f ca="1">_xlfn.IFS(OR(F4582="",D4582=""),"",FIND(C4582,D4582,1)=1,LOOKUP(1,0/((宿舍收费标准!$B$2:$B$119=D4582)*(宿舍收费标准!$C$2:$C$119=F4582)),宿舍收费标准!$D$2:$D$119))</f>
        <v>#NAME?</v>
      </c>
      <c r="H4582" s="10"/>
      <c r="I4582" s="10"/>
      <c r="J4582" s="10"/>
      <c r="K4582" s="10"/>
      <c r="L4582" s="8"/>
      <c r="M4582" s="9" t="e">
        <f t="shared" ca="1" si="142"/>
        <v>#NAME?</v>
      </c>
      <c r="N4582" s="11" t="e">
        <f t="shared" ca="1" si="143"/>
        <v>#NAME?</v>
      </c>
    </row>
    <row r="4583" spans="1:14" x14ac:dyDescent="0.2">
      <c r="A4583" s="10"/>
      <c r="B4583" s="10"/>
      <c r="C4583" s="10"/>
      <c r="D4583" s="10"/>
      <c r="E4583" s="10"/>
      <c r="F4583" s="8"/>
      <c r="G4583" s="11" t="e">
        <f ca="1">_xlfn.IFS(OR(F4583="",D4583=""),"",FIND(C4583,D4583,1)=1,LOOKUP(1,0/((宿舍收费标准!$B$2:$B$119=D4583)*(宿舍收费标准!$C$2:$C$119=F4583)),宿舍收费标准!$D$2:$D$119))</f>
        <v>#NAME?</v>
      </c>
      <c r="H4583" s="10"/>
      <c r="I4583" s="10"/>
      <c r="J4583" s="10"/>
      <c r="K4583" s="10"/>
      <c r="L4583" s="8"/>
      <c r="M4583" s="9" t="e">
        <f t="shared" ca="1" si="142"/>
        <v>#NAME?</v>
      </c>
      <c r="N4583" s="11" t="e">
        <f t="shared" ca="1" si="143"/>
        <v>#NAME?</v>
      </c>
    </row>
    <row r="4584" spans="1:14" x14ac:dyDescent="0.2">
      <c r="A4584" s="10"/>
      <c r="B4584" s="10"/>
      <c r="C4584" s="10"/>
      <c r="D4584" s="10"/>
      <c r="E4584" s="10"/>
      <c r="F4584" s="8"/>
      <c r="G4584" s="11" t="e">
        <f ca="1">_xlfn.IFS(OR(F4584="",D4584=""),"",FIND(C4584,D4584,1)=1,LOOKUP(1,0/((宿舍收费标准!$B$2:$B$119=D4584)*(宿舍收费标准!$C$2:$C$119=F4584)),宿舍收费标准!$D$2:$D$119))</f>
        <v>#NAME?</v>
      </c>
      <c r="H4584" s="10"/>
      <c r="I4584" s="10"/>
      <c r="J4584" s="10"/>
      <c r="K4584" s="10"/>
      <c r="L4584" s="8"/>
      <c r="M4584" s="9" t="e">
        <f t="shared" ca="1" si="142"/>
        <v>#NAME?</v>
      </c>
      <c r="N4584" s="11" t="e">
        <f t="shared" ca="1" si="143"/>
        <v>#NAME?</v>
      </c>
    </row>
    <row r="4585" spans="1:14" x14ac:dyDescent="0.2">
      <c r="A4585" s="10"/>
      <c r="B4585" s="10"/>
      <c r="C4585" s="10"/>
      <c r="D4585" s="10"/>
      <c r="E4585" s="10"/>
      <c r="F4585" s="8"/>
      <c r="G4585" s="11" t="e">
        <f ca="1">_xlfn.IFS(OR(F4585="",D4585=""),"",FIND(C4585,D4585,1)=1,LOOKUP(1,0/((宿舍收费标准!$B$2:$B$119=D4585)*(宿舍收费标准!$C$2:$C$119=F4585)),宿舍收费标准!$D$2:$D$119))</f>
        <v>#NAME?</v>
      </c>
      <c r="H4585" s="10"/>
      <c r="I4585" s="10"/>
      <c r="J4585" s="10"/>
      <c r="K4585" s="10"/>
      <c r="L4585" s="8"/>
      <c r="M4585" s="9" t="e">
        <f t="shared" ca="1" si="142"/>
        <v>#NAME?</v>
      </c>
      <c r="N4585" s="11" t="e">
        <f t="shared" ca="1" si="143"/>
        <v>#NAME?</v>
      </c>
    </row>
    <row r="4586" spans="1:14" x14ac:dyDescent="0.2">
      <c r="A4586" s="10"/>
      <c r="B4586" s="10"/>
      <c r="C4586" s="10"/>
      <c r="D4586" s="10"/>
      <c r="E4586" s="10"/>
      <c r="F4586" s="8"/>
      <c r="G4586" s="11" t="e">
        <f ca="1">_xlfn.IFS(OR(F4586="",D4586=""),"",FIND(C4586,D4586,1)=1,LOOKUP(1,0/((宿舍收费标准!$B$2:$B$119=D4586)*(宿舍收费标准!$C$2:$C$119=F4586)),宿舍收费标准!$D$2:$D$119))</f>
        <v>#NAME?</v>
      </c>
      <c r="H4586" s="10"/>
      <c r="I4586" s="10"/>
      <c r="J4586" s="10"/>
      <c r="K4586" s="10"/>
      <c r="L4586" s="8"/>
      <c r="M4586" s="9" t="e">
        <f t="shared" ca="1" si="142"/>
        <v>#NAME?</v>
      </c>
      <c r="N4586" s="11" t="e">
        <f t="shared" ca="1" si="143"/>
        <v>#NAME?</v>
      </c>
    </row>
    <row r="4587" spans="1:14" x14ac:dyDescent="0.2">
      <c r="A4587" s="10"/>
      <c r="B4587" s="10"/>
      <c r="C4587" s="10"/>
      <c r="D4587" s="10"/>
      <c r="E4587" s="10"/>
      <c r="F4587" s="8"/>
      <c r="G4587" s="11" t="e">
        <f ca="1">_xlfn.IFS(OR(F4587="",D4587=""),"",FIND(C4587,D4587,1)=1,LOOKUP(1,0/((宿舍收费标准!$B$2:$B$119=D4587)*(宿舍收费标准!$C$2:$C$119=F4587)),宿舍收费标准!$D$2:$D$119))</f>
        <v>#NAME?</v>
      </c>
      <c r="H4587" s="10"/>
      <c r="I4587" s="10"/>
      <c r="J4587" s="10"/>
      <c r="K4587" s="10"/>
      <c r="L4587" s="8"/>
      <c r="M4587" s="9" t="e">
        <f t="shared" ca="1" si="142"/>
        <v>#NAME?</v>
      </c>
      <c r="N4587" s="11" t="e">
        <f t="shared" ca="1" si="143"/>
        <v>#NAME?</v>
      </c>
    </row>
    <row r="4588" spans="1:14" x14ac:dyDescent="0.2">
      <c r="A4588" s="10"/>
      <c r="B4588" s="10"/>
      <c r="C4588" s="10"/>
      <c r="D4588" s="10"/>
      <c r="E4588" s="10"/>
      <c r="F4588" s="8"/>
      <c r="G4588" s="11" t="e">
        <f ca="1">_xlfn.IFS(OR(F4588="",D4588=""),"",FIND(C4588,D4588,1)=1,LOOKUP(1,0/((宿舍收费标准!$B$2:$B$119=D4588)*(宿舍收费标准!$C$2:$C$119=F4588)),宿舍收费标准!$D$2:$D$119))</f>
        <v>#NAME?</v>
      </c>
      <c r="H4588" s="10"/>
      <c r="I4588" s="10"/>
      <c r="J4588" s="10"/>
      <c r="K4588" s="10"/>
      <c r="L4588" s="8"/>
      <c r="M4588" s="9" t="e">
        <f t="shared" ca="1" si="142"/>
        <v>#NAME?</v>
      </c>
      <c r="N4588" s="11" t="e">
        <f t="shared" ca="1" si="143"/>
        <v>#NAME?</v>
      </c>
    </row>
    <row r="4589" spans="1:14" x14ac:dyDescent="0.2">
      <c r="A4589" s="10"/>
      <c r="B4589" s="10"/>
      <c r="C4589" s="10"/>
      <c r="D4589" s="10"/>
      <c r="E4589" s="10"/>
      <c r="F4589" s="8"/>
      <c r="G4589" s="11" t="e">
        <f ca="1">_xlfn.IFS(OR(F4589="",D4589=""),"",FIND(C4589,D4589,1)=1,LOOKUP(1,0/((宿舍收费标准!$B$2:$B$119=D4589)*(宿舍收费标准!$C$2:$C$119=F4589)),宿舍收费标准!$D$2:$D$119))</f>
        <v>#NAME?</v>
      </c>
      <c r="H4589" s="10"/>
      <c r="I4589" s="10"/>
      <c r="J4589" s="10"/>
      <c r="K4589" s="10"/>
      <c r="L4589" s="8"/>
      <c r="M4589" s="9" t="e">
        <f t="shared" ca="1" si="142"/>
        <v>#NAME?</v>
      </c>
      <c r="N4589" s="11" t="e">
        <f t="shared" ca="1" si="143"/>
        <v>#NAME?</v>
      </c>
    </row>
    <row r="4590" spans="1:14" x14ac:dyDescent="0.2">
      <c r="A4590" s="10"/>
      <c r="B4590" s="10"/>
      <c r="C4590" s="10"/>
      <c r="D4590" s="10"/>
      <c r="E4590" s="10"/>
      <c r="F4590" s="8"/>
      <c r="G4590" s="11" t="e">
        <f ca="1">_xlfn.IFS(OR(F4590="",D4590=""),"",FIND(C4590,D4590,1)=1,LOOKUP(1,0/((宿舍收费标准!$B$2:$B$119=D4590)*(宿舍收费标准!$C$2:$C$119=F4590)),宿舍收费标准!$D$2:$D$119))</f>
        <v>#NAME?</v>
      </c>
      <c r="H4590" s="10"/>
      <c r="I4590" s="10"/>
      <c r="J4590" s="10"/>
      <c r="K4590" s="10"/>
      <c r="L4590" s="8"/>
      <c r="M4590" s="9" t="e">
        <f t="shared" ca="1" si="142"/>
        <v>#NAME?</v>
      </c>
      <c r="N4590" s="11" t="e">
        <f t="shared" ca="1" si="143"/>
        <v>#NAME?</v>
      </c>
    </row>
    <row r="4591" spans="1:14" x14ac:dyDescent="0.2">
      <c r="A4591" s="10"/>
      <c r="B4591" s="10"/>
      <c r="C4591" s="10"/>
      <c r="D4591" s="10"/>
      <c r="E4591" s="10"/>
      <c r="F4591" s="8"/>
      <c r="G4591" s="11" t="e">
        <f ca="1">_xlfn.IFS(OR(F4591="",D4591=""),"",FIND(C4591,D4591,1)=1,LOOKUP(1,0/((宿舍收费标准!$B$2:$B$119=D4591)*(宿舍收费标准!$C$2:$C$119=F4591)),宿舍收费标准!$D$2:$D$119))</f>
        <v>#NAME?</v>
      </c>
      <c r="H4591" s="10"/>
      <c r="I4591" s="10"/>
      <c r="J4591" s="10"/>
      <c r="K4591" s="10"/>
      <c r="L4591" s="8"/>
      <c r="M4591" s="9" t="e">
        <f t="shared" ca="1" si="142"/>
        <v>#NAME?</v>
      </c>
      <c r="N4591" s="11" t="e">
        <f t="shared" ca="1" si="143"/>
        <v>#NAME?</v>
      </c>
    </row>
    <row r="4592" spans="1:14" x14ac:dyDescent="0.2">
      <c r="A4592" s="10"/>
      <c r="B4592" s="10"/>
      <c r="C4592" s="10"/>
      <c r="D4592" s="10"/>
      <c r="E4592" s="10"/>
      <c r="F4592" s="8"/>
      <c r="G4592" s="11" t="e">
        <f ca="1">_xlfn.IFS(OR(F4592="",D4592=""),"",FIND(C4592,D4592,1)=1,LOOKUP(1,0/((宿舍收费标准!$B$2:$B$119=D4592)*(宿舍收费标准!$C$2:$C$119=F4592)),宿舍收费标准!$D$2:$D$119))</f>
        <v>#NAME?</v>
      </c>
      <c r="H4592" s="10"/>
      <c r="I4592" s="10"/>
      <c r="J4592" s="10"/>
      <c r="K4592" s="10"/>
      <c r="L4592" s="8"/>
      <c r="M4592" s="9" t="e">
        <f t="shared" ca="1" si="142"/>
        <v>#NAME?</v>
      </c>
      <c r="N4592" s="11" t="e">
        <f t="shared" ca="1" si="143"/>
        <v>#NAME?</v>
      </c>
    </row>
    <row r="4593" spans="1:14" x14ac:dyDescent="0.2">
      <c r="A4593" s="10"/>
      <c r="B4593" s="10"/>
      <c r="C4593" s="10"/>
      <c r="D4593" s="10"/>
      <c r="E4593" s="10"/>
      <c r="F4593" s="8"/>
      <c r="G4593" s="11" t="e">
        <f ca="1">_xlfn.IFS(OR(F4593="",D4593=""),"",FIND(C4593,D4593,1)=1,LOOKUP(1,0/((宿舍收费标准!$B$2:$B$119=D4593)*(宿舍收费标准!$C$2:$C$119=F4593)),宿舍收费标准!$D$2:$D$119))</f>
        <v>#NAME?</v>
      </c>
      <c r="H4593" s="10"/>
      <c r="I4593" s="10"/>
      <c r="J4593" s="10"/>
      <c r="K4593" s="10"/>
      <c r="L4593" s="8"/>
      <c r="M4593" s="9" t="e">
        <f t="shared" ca="1" si="142"/>
        <v>#NAME?</v>
      </c>
      <c r="N4593" s="11" t="e">
        <f t="shared" ca="1" si="143"/>
        <v>#NAME?</v>
      </c>
    </row>
    <row r="4594" spans="1:14" x14ac:dyDescent="0.2">
      <c r="A4594" s="10"/>
      <c r="B4594" s="10"/>
      <c r="C4594" s="10"/>
      <c r="D4594" s="10"/>
      <c r="E4594" s="10"/>
      <c r="F4594" s="8"/>
      <c r="G4594" s="11" t="e">
        <f ca="1">_xlfn.IFS(OR(F4594="",D4594=""),"",FIND(C4594,D4594,1)=1,LOOKUP(1,0/((宿舍收费标准!$B$2:$B$119=D4594)*(宿舍收费标准!$C$2:$C$119=F4594)),宿舍收费标准!$D$2:$D$119))</f>
        <v>#NAME?</v>
      </c>
      <c r="H4594" s="10"/>
      <c r="I4594" s="10"/>
      <c r="J4594" s="10"/>
      <c r="K4594" s="10"/>
      <c r="L4594" s="8"/>
      <c r="M4594" s="9" t="e">
        <f t="shared" ca="1" si="142"/>
        <v>#NAME?</v>
      </c>
      <c r="N4594" s="11" t="e">
        <f t="shared" ca="1" si="143"/>
        <v>#NAME?</v>
      </c>
    </row>
    <row r="4595" spans="1:14" x14ac:dyDescent="0.2">
      <c r="A4595" s="10"/>
      <c r="B4595" s="10"/>
      <c r="C4595" s="10"/>
      <c r="D4595" s="10"/>
      <c r="E4595" s="10"/>
      <c r="F4595" s="8"/>
      <c r="G4595" s="11" t="e">
        <f ca="1">_xlfn.IFS(OR(F4595="",D4595=""),"",FIND(C4595,D4595,1)=1,LOOKUP(1,0/((宿舍收费标准!$B$2:$B$119=D4595)*(宿舍收费标准!$C$2:$C$119=F4595)),宿舍收费标准!$D$2:$D$119))</f>
        <v>#NAME?</v>
      </c>
      <c r="H4595" s="10"/>
      <c r="I4595" s="10"/>
      <c r="J4595" s="10"/>
      <c r="K4595" s="10"/>
      <c r="L4595" s="8"/>
      <c r="M4595" s="9" t="e">
        <f t="shared" ca="1" si="142"/>
        <v>#NAME?</v>
      </c>
      <c r="N4595" s="11" t="e">
        <f t="shared" ca="1" si="143"/>
        <v>#NAME?</v>
      </c>
    </row>
    <row r="4596" spans="1:14" x14ac:dyDescent="0.2">
      <c r="A4596" s="10"/>
      <c r="B4596" s="10"/>
      <c r="C4596" s="10"/>
      <c r="D4596" s="10"/>
      <c r="E4596" s="10"/>
      <c r="F4596" s="8"/>
      <c r="G4596" s="11" t="e">
        <f ca="1">_xlfn.IFS(OR(F4596="",D4596=""),"",FIND(C4596,D4596,1)=1,LOOKUP(1,0/((宿舍收费标准!$B$2:$B$119=D4596)*(宿舍收费标准!$C$2:$C$119=F4596)),宿舍收费标准!$D$2:$D$119))</f>
        <v>#NAME?</v>
      </c>
      <c r="H4596" s="10"/>
      <c r="I4596" s="10"/>
      <c r="J4596" s="10"/>
      <c r="K4596" s="10"/>
      <c r="L4596" s="8"/>
      <c r="M4596" s="9" t="e">
        <f t="shared" ca="1" si="142"/>
        <v>#NAME?</v>
      </c>
      <c r="N4596" s="11" t="e">
        <f t="shared" ca="1" si="143"/>
        <v>#NAME?</v>
      </c>
    </row>
    <row r="4597" spans="1:14" x14ac:dyDescent="0.2">
      <c r="A4597" s="10"/>
      <c r="B4597" s="10"/>
      <c r="C4597" s="10"/>
      <c r="D4597" s="10"/>
      <c r="E4597" s="10"/>
      <c r="F4597" s="8"/>
      <c r="G4597" s="11" t="e">
        <f ca="1">_xlfn.IFS(OR(F4597="",D4597=""),"",FIND(C4597,D4597,1)=1,LOOKUP(1,0/((宿舍收费标准!$B$2:$B$119=D4597)*(宿舍收费标准!$C$2:$C$119=F4597)),宿舍收费标准!$D$2:$D$119))</f>
        <v>#NAME?</v>
      </c>
      <c r="H4597" s="10"/>
      <c r="I4597" s="10"/>
      <c r="J4597" s="10"/>
      <c r="K4597" s="10"/>
      <c r="L4597" s="8"/>
      <c r="M4597" s="9" t="e">
        <f t="shared" ca="1" si="142"/>
        <v>#NAME?</v>
      </c>
      <c r="N4597" s="11" t="e">
        <f t="shared" ca="1" si="143"/>
        <v>#NAME?</v>
      </c>
    </row>
    <row r="4598" spans="1:14" x14ac:dyDescent="0.2">
      <c r="A4598" s="10"/>
      <c r="B4598" s="10"/>
      <c r="C4598" s="10"/>
      <c r="D4598" s="10"/>
      <c r="E4598" s="10"/>
      <c r="F4598" s="8"/>
      <c r="G4598" s="11" t="e">
        <f ca="1">_xlfn.IFS(OR(F4598="",D4598=""),"",FIND(C4598,D4598,1)=1,LOOKUP(1,0/((宿舍收费标准!$B$2:$B$119=D4598)*(宿舍收费标准!$C$2:$C$119=F4598)),宿舍收费标准!$D$2:$D$119))</f>
        <v>#NAME?</v>
      </c>
      <c r="H4598" s="10"/>
      <c r="I4598" s="10"/>
      <c r="J4598" s="10"/>
      <c r="K4598" s="10"/>
      <c r="L4598" s="8"/>
      <c r="M4598" s="9" t="e">
        <f t="shared" ca="1" si="142"/>
        <v>#NAME?</v>
      </c>
      <c r="N4598" s="11" t="e">
        <f t="shared" ca="1" si="143"/>
        <v>#NAME?</v>
      </c>
    </row>
    <row r="4599" spans="1:14" x14ac:dyDescent="0.2">
      <c r="A4599" s="10"/>
      <c r="B4599" s="10"/>
      <c r="C4599" s="10"/>
      <c r="D4599" s="10"/>
      <c r="E4599" s="10"/>
      <c r="F4599" s="8"/>
      <c r="G4599" s="11" t="e">
        <f ca="1">_xlfn.IFS(OR(F4599="",D4599=""),"",FIND(C4599,D4599,1)=1,LOOKUP(1,0/((宿舍收费标准!$B$2:$B$119=D4599)*(宿舍收费标准!$C$2:$C$119=F4599)),宿舍收费标准!$D$2:$D$119))</f>
        <v>#NAME?</v>
      </c>
      <c r="H4599" s="10"/>
      <c r="I4599" s="10"/>
      <c r="J4599" s="10"/>
      <c r="K4599" s="10"/>
      <c r="L4599" s="8"/>
      <c r="M4599" s="9" t="e">
        <f t="shared" ca="1" si="142"/>
        <v>#NAME?</v>
      </c>
      <c r="N4599" s="11" t="e">
        <f t="shared" ca="1" si="143"/>
        <v>#NAME?</v>
      </c>
    </row>
    <row r="4600" spans="1:14" x14ac:dyDescent="0.2">
      <c r="A4600" s="10"/>
      <c r="B4600" s="10"/>
      <c r="C4600" s="10"/>
      <c r="D4600" s="10"/>
      <c r="E4600" s="10"/>
      <c r="F4600" s="8"/>
      <c r="G4600" s="11" t="e">
        <f ca="1">_xlfn.IFS(OR(F4600="",D4600=""),"",FIND(C4600,D4600,1)=1,LOOKUP(1,0/((宿舍收费标准!$B$2:$B$119=D4600)*(宿舍收费标准!$C$2:$C$119=F4600)),宿舍收费标准!$D$2:$D$119))</f>
        <v>#NAME?</v>
      </c>
      <c r="H4600" s="10"/>
      <c r="I4600" s="10"/>
      <c r="J4600" s="10"/>
      <c r="K4600" s="10"/>
      <c r="L4600" s="8"/>
      <c r="M4600" s="9" t="e">
        <f t="shared" ca="1" si="142"/>
        <v>#NAME?</v>
      </c>
      <c r="N4600" s="11" t="e">
        <f t="shared" ca="1" si="143"/>
        <v>#NAME?</v>
      </c>
    </row>
    <row r="4601" spans="1:14" x14ac:dyDescent="0.2">
      <c r="A4601" s="10"/>
      <c r="B4601" s="10"/>
      <c r="C4601" s="10"/>
      <c r="D4601" s="10"/>
      <c r="E4601" s="10"/>
      <c r="F4601" s="8"/>
      <c r="G4601" s="11" t="e">
        <f ca="1">_xlfn.IFS(OR(F4601="",D4601=""),"",FIND(C4601,D4601,1)=1,LOOKUP(1,0/((宿舍收费标准!$B$2:$B$119=D4601)*(宿舍收费标准!$C$2:$C$119=F4601)),宿舍收费标准!$D$2:$D$119))</f>
        <v>#NAME?</v>
      </c>
      <c r="H4601" s="10"/>
      <c r="I4601" s="10"/>
      <c r="J4601" s="10"/>
      <c r="K4601" s="10"/>
      <c r="L4601" s="8"/>
      <c r="M4601" s="9" t="e">
        <f t="shared" ca="1" si="142"/>
        <v>#NAME?</v>
      </c>
      <c r="N4601" s="11" t="e">
        <f t="shared" ca="1" si="143"/>
        <v>#NAME?</v>
      </c>
    </row>
    <row r="4602" spans="1:14" x14ac:dyDescent="0.2">
      <c r="A4602" s="10"/>
      <c r="B4602" s="10"/>
      <c r="C4602" s="10"/>
      <c r="D4602" s="10"/>
      <c r="E4602" s="10"/>
      <c r="F4602" s="8"/>
      <c r="G4602" s="11" t="e">
        <f ca="1">_xlfn.IFS(OR(F4602="",D4602=""),"",FIND(C4602,D4602,1)=1,LOOKUP(1,0/((宿舍收费标准!$B$2:$B$119=D4602)*(宿舍收费标准!$C$2:$C$119=F4602)),宿舍收费标准!$D$2:$D$119))</f>
        <v>#NAME?</v>
      </c>
      <c r="H4602" s="10"/>
      <c r="I4602" s="10"/>
      <c r="J4602" s="10"/>
      <c r="K4602" s="10"/>
      <c r="L4602" s="8"/>
      <c r="M4602" s="9" t="e">
        <f t="shared" ca="1" si="142"/>
        <v>#NAME?</v>
      </c>
      <c r="N4602" s="11" t="e">
        <f t="shared" ca="1" si="143"/>
        <v>#NAME?</v>
      </c>
    </row>
    <row r="4603" spans="1:14" x14ac:dyDescent="0.2">
      <c r="A4603" s="10"/>
      <c r="B4603" s="10"/>
      <c r="C4603" s="10"/>
      <c r="D4603" s="10"/>
      <c r="E4603" s="10"/>
      <c r="F4603" s="8"/>
      <c r="G4603" s="11" t="e">
        <f ca="1">_xlfn.IFS(OR(F4603="",D4603=""),"",FIND(C4603,D4603,1)=1,LOOKUP(1,0/((宿舍收费标准!$B$2:$B$119=D4603)*(宿舍收费标准!$C$2:$C$119=F4603)),宿舍收费标准!$D$2:$D$119))</f>
        <v>#NAME?</v>
      </c>
      <c r="H4603" s="10"/>
      <c r="I4603" s="10"/>
      <c r="J4603" s="10"/>
      <c r="K4603" s="10"/>
      <c r="L4603" s="8"/>
      <c r="M4603" s="9" t="e">
        <f t="shared" ca="1" si="142"/>
        <v>#NAME?</v>
      </c>
      <c r="N4603" s="11" t="e">
        <f t="shared" ca="1" si="143"/>
        <v>#NAME?</v>
      </c>
    </row>
    <row r="4604" spans="1:14" x14ac:dyDescent="0.2">
      <c r="A4604" s="10"/>
      <c r="B4604" s="10"/>
      <c r="C4604" s="10"/>
      <c r="D4604" s="10"/>
      <c r="E4604" s="10"/>
      <c r="F4604" s="8"/>
      <c r="G4604" s="11" t="e">
        <f ca="1">_xlfn.IFS(OR(F4604="",D4604=""),"",FIND(C4604,D4604,1)=1,LOOKUP(1,0/((宿舍收费标准!$B$2:$B$119=D4604)*(宿舍收费标准!$C$2:$C$119=F4604)),宿舍收费标准!$D$2:$D$119))</f>
        <v>#NAME?</v>
      </c>
      <c r="H4604" s="10"/>
      <c r="I4604" s="10"/>
      <c r="J4604" s="10"/>
      <c r="K4604" s="10"/>
      <c r="L4604" s="8"/>
      <c r="M4604" s="9" t="e">
        <f t="shared" ca="1" si="142"/>
        <v>#NAME?</v>
      </c>
      <c r="N4604" s="11" t="e">
        <f t="shared" ca="1" si="143"/>
        <v>#NAME?</v>
      </c>
    </row>
    <row r="4605" spans="1:14" x14ac:dyDescent="0.2">
      <c r="A4605" s="10"/>
      <c r="B4605" s="10"/>
      <c r="C4605" s="10"/>
      <c r="D4605" s="10"/>
      <c r="E4605" s="10"/>
      <c r="F4605" s="8"/>
      <c r="G4605" s="11" t="e">
        <f ca="1">_xlfn.IFS(OR(F4605="",D4605=""),"",FIND(C4605,D4605,1)=1,LOOKUP(1,0/((宿舍收费标准!$B$2:$B$119=D4605)*(宿舍收费标准!$C$2:$C$119=F4605)),宿舍收费标准!$D$2:$D$119))</f>
        <v>#NAME?</v>
      </c>
      <c r="H4605" s="10"/>
      <c r="I4605" s="10"/>
      <c r="J4605" s="10"/>
      <c r="K4605" s="10"/>
      <c r="L4605" s="8"/>
      <c r="M4605" s="9" t="e">
        <f t="shared" ca="1" si="142"/>
        <v>#NAME?</v>
      </c>
      <c r="N4605" s="11" t="e">
        <f t="shared" ca="1" si="143"/>
        <v>#NAME?</v>
      </c>
    </row>
    <row r="4606" spans="1:14" x14ac:dyDescent="0.2">
      <c r="A4606" s="10"/>
      <c r="B4606" s="10"/>
      <c r="C4606" s="10"/>
      <c r="D4606" s="10"/>
      <c r="E4606" s="10"/>
      <c r="F4606" s="8"/>
      <c r="G4606" s="11" t="e">
        <f ca="1">_xlfn.IFS(OR(F4606="",D4606=""),"",FIND(C4606,D4606,1)=1,LOOKUP(1,0/((宿舍收费标准!$B$2:$B$119=D4606)*(宿舍收费标准!$C$2:$C$119=F4606)),宿舍收费标准!$D$2:$D$119))</f>
        <v>#NAME?</v>
      </c>
      <c r="H4606" s="10"/>
      <c r="I4606" s="10"/>
      <c r="J4606" s="10"/>
      <c r="K4606" s="10"/>
      <c r="L4606" s="8"/>
      <c r="M4606" s="9" t="e">
        <f t="shared" ca="1" si="142"/>
        <v>#NAME?</v>
      </c>
      <c r="N4606" s="11" t="e">
        <f t="shared" ca="1" si="143"/>
        <v>#NAME?</v>
      </c>
    </row>
    <row r="4607" spans="1:14" x14ac:dyDescent="0.2">
      <c r="A4607" s="10"/>
      <c r="B4607" s="10"/>
      <c r="C4607" s="10"/>
      <c r="D4607" s="10"/>
      <c r="E4607" s="10"/>
      <c r="F4607" s="8"/>
      <c r="G4607" s="11" t="e">
        <f ca="1">_xlfn.IFS(OR(F4607="",D4607=""),"",FIND(C4607,D4607,1)=1,LOOKUP(1,0/((宿舍收费标准!$B$2:$B$119=D4607)*(宿舍收费标准!$C$2:$C$119=F4607)),宿舍收费标准!$D$2:$D$119))</f>
        <v>#NAME?</v>
      </c>
      <c r="H4607" s="10"/>
      <c r="I4607" s="10"/>
      <c r="J4607" s="10"/>
      <c r="K4607" s="10"/>
      <c r="L4607" s="8"/>
      <c r="M4607" s="9" t="e">
        <f t="shared" ca="1" si="142"/>
        <v>#NAME?</v>
      </c>
      <c r="N4607" s="11" t="e">
        <f t="shared" ca="1" si="143"/>
        <v>#NAME?</v>
      </c>
    </row>
    <row r="4608" spans="1:14" x14ac:dyDescent="0.2">
      <c r="A4608" s="10"/>
      <c r="B4608" s="10"/>
      <c r="C4608" s="10"/>
      <c r="D4608" s="10"/>
      <c r="E4608" s="10"/>
      <c r="F4608" s="8"/>
      <c r="G4608" s="11" t="e">
        <f ca="1">_xlfn.IFS(OR(F4608="",D4608=""),"",FIND(C4608,D4608,1)=1,LOOKUP(1,0/((宿舍收费标准!$B$2:$B$119=D4608)*(宿舍收费标准!$C$2:$C$119=F4608)),宿舍收费标准!$D$2:$D$119))</f>
        <v>#NAME?</v>
      </c>
      <c r="H4608" s="10"/>
      <c r="I4608" s="10"/>
      <c r="J4608" s="10"/>
      <c r="K4608" s="10"/>
      <c r="L4608" s="8"/>
      <c r="M4608" s="9" t="e">
        <f t="shared" ca="1" si="142"/>
        <v>#NAME?</v>
      </c>
      <c r="N4608" s="11" t="e">
        <f t="shared" ca="1" si="143"/>
        <v>#NAME?</v>
      </c>
    </row>
    <row r="4609" spans="1:14" x14ac:dyDescent="0.2">
      <c r="A4609" s="10"/>
      <c r="B4609" s="10"/>
      <c r="C4609" s="10"/>
      <c r="D4609" s="10"/>
      <c r="E4609" s="10"/>
      <c r="F4609" s="8"/>
      <c r="G4609" s="11" t="e">
        <f ca="1">_xlfn.IFS(OR(F4609="",D4609=""),"",FIND(C4609,D4609,1)=1,LOOKUP(1,0/((宿舍收费标准!$B$2:$B$119=D4609)*(宿舍收费标准!$C$2:$C$119=F4609)),宿舍收费标准!$D$2:$D$119))</f>
        <v>#NAME?</v>
      </c>
      <c r="H4609" s="10"/>
      <c r="I4609" s="10"/>
      <c r="J4609" s="10"/>
      <c r="K4609" s="10"/>
      <c r="L4609" s="8"/>
      <c r="M4609" s="9" t="e">
        <f t="shared" ca="1" si="142"/>
        <v>#NAME?</v>
      </c>
      <c r="N4609" s="11" t="e">
        <f t="shared" ca="1" si="143"/>
        <v>#NAME?</v>
      </c>
    </row>
    <row r="4610" spans="1:14" x14ac:dyDescent="0.2">
      <c r="A4610" s="10"/>
      <c r="B4610" s="10"/>
      <c r="C4610" s="10"/>
      <c r="D4610" s="10"/>
      <c r="E4610" s="10"/>
      <c r="F4610" s="8"/>
      <c r="G4610" s="11" t="e">
        <f ca="1">_xlfn.IFS(OR(F4610="",D4610=""),"",FIND(C4610,D4610,1)=1,LOOKUP(1,0/((宿舍收费标准!$B$2:$B$119=D4610)*(宿舍收费标准!$C$2:$C$119=F4610)),宿舍收费标准!$D$2:$D$119))</f>
        <v>#NAME?</v>
      </c>
      <c r="H4610" s="10"/>
      <c r="I4610" s="10"/>
      <c r="J4610" s="10"/>
      <c r="K4610" s="10"/>
      <c r="L4610" s="8"/>
      <c r="M4610" s="9" t="e">
        <f t="shared" ca="1" si="142"/>
        <v>#NAME?</v>
      </c>
      <c r="N4610" s="11" t="e">
        <f t="shared" ca="1" si="143"/>
        <v>#NAME?</v>
      </c>
    </row>
    <row r="4611" spans="1:14" x14ac:dyDescent="0.2">
      <c r="A4611" s="10"/>
      <c r="B4611" s="10"/>
      <c r="C4611" s="10"/>
      <c r="D4611" s="10"/>
      <c r="E4611" s="10"/>
      <c r="F4611" s="8"/>
      <c r="G4611" s="11" t="e">
        <f ca="1">_xlfn.IFS(OR(F4611="",D4611=""),"",FIND(C4611,D4611,1)=1,LOOKUP(1,0/((宿舍收费标准!$B$2:$B$119=D4611)*(宿舍收费标准!$C$2:$C$119=F4611)),宿舍收费标准!$D$2:$D$119))</f>
        <v>#NAME?</v>
      </c>
      <c r="H4611" s="10"/>
      <c r="I4611" s="10"/>
      <c r="J4611" s="10"/>
      <c r="K4611" s="10"/>
      <c r="L4611" s="8"/>
      <c r="M4611" s="9" t="e">
        <f t="shared" ca="1" si="142"/>
        <v>#NAME?</v>
      </c>
      <c r="N4611" s="11" t="e">
        <f t="shared" ca="1" si="143"/>
        <v>#NAME?</v>
      </c>
    </row>
    <row r="4612" spans="1:14" x14ac:dyDescent="0.2">
      <c r="A4612" s="10"/>
      <c r="B4612" s="10"/>
      <c r="C4612" s="10"/>
      <c r="D4612" s="10"/>
      <c r="E4612" s="10"/>
      <c r="F4612" s="8"/>
      <c r="G4612" s="11" t="e">
        <f ca="1">_xlfn.IFS(OR(F4612="",D4612=""),"",FIND(C4612,D4612,1)=1,LOOKUP(1,0/((宿舍收费标准!$B$2:$B$119=D4612)*(宿舍收费标准!$C$2:$C$119=F4612)),宿舍收费标准!$D$2:$D$119))</f>
        <v>#NAME?</v>
      </c>
      <c r="H4612" s="10"/>
      <c r="I4612" s="10"/>
      <c r="J4612" s="10"/>
      <c r="K4612" s="10"/>
      <c r="L4612" s="8"/>
      <c r="M4612" s="9" t="e">
        <f t="shared" ca="1" si="142"/>
        <v>#NAME?</v>
      </c>
      <c r="N4612" s="11" t="e">
        <f t="shared" ca="1" si="143"/>
        <v>#NAME?</v>
      </c>
    </row>
    <row r="4613" spans="1:14" x14ac:dyDescent="0.2">
      <c r="A4613" s="10"/>
      <c r="B4613" s="10"/>
      <c r="C4613" s="10"/>
      <c r="D4613" s="10"/>
      <c r="E4613" s="10"/>
      <c r="F4613" s="8"/>
      <c r="G4613" s="11" t="e">
        <f ca="1">_xlfn.IFS(OR(F4613="",D4613=""),"",FIND(C4613,D4613,1)=1,LOOKUP(1,0/((宿舍收费标准!$B$2:$B$119=D4613)*(宿舍收费标准!$C$2:$C$119=F4613)),宿舍收费标准!$D$2:$D$119))</f>
        <v>#NAME?</v>
      </c>
      <c r="H4613" s="10"/>
      <c r="I4613" s="10"/>
      <c r="J4613" s="10"/>
      <c r="K4613" s="10"/>
      <c r="L4613" s="8"/>
      <c r="M4613" s="9" t="e">
        <f t="shared" ca="1" si="142"/>
        <v>#NAME?</v>
      </c>
      <c r="N4613" s="11" t="e">
        <f t="shared" ca="1" si="143"/>
        <v>#NAME?</v>
      </c>
    </row>
    <row r="4614" spans="1:14" x14ac:dyDescent="0.2">
      <c r="A4614" s="10"/>
      <c r="B4614" s="10"/>
      <c r="C4614" s="10"/>
      <c r="D4614" s="10"/>
      <c r="E4614" s="10"/>
      <c r="F4614" s="8"/>
      <c r="G4614" s="11" t="e">
        <f ca="1">_xlfn.IFS(OR(F4614="",D4614=""),"",FIND(C4614,D4614,1)=1,LOOKUP(1,0/((宿舍收费标准!$B$2:$B$119=D4614)*(宿舍收费标准!$C$2:$C$119=F4614)),宿舍收费标准!$D$2:$D$119))</f>
        <v>#NAME?</v>
      </c>
      <c r="H4614" s="10"/>
      <c r="I4614" s="10"/>
      <c r="J4614" s="10"/>
      <c r="K4614" s="10"/>
      <c r="L4614" s="8"/>
      <c r="M4614" s="9" t="e">
        <f t="shared" ca="1" si="142"/>
        <v>#NAME?</v>
      </c>
      <c r="N4614" s="11" t="e">
        <f t="shared" ca="1" si="143"/>
        <v>#NAME?</v>
      </c>
    </row>
    <row r="4615" spans="1:14" x14ac:dyDescent="0.2">
      <c r="A4615" s="10"/>
      <c r="B4615" s="10"/>
      <c r="C4615" s="10"/>
      <c r="D4615" s="10"/>
      <c r="E4615" s="10"/>
      <c r="F4615" s="8"/>
      <c r="G4615" s="11" t="e">
        <f ca="1">_xlfn.IFS(OR(F4615="",D4615=""),"",FIND(C4615,D4615,1)=1,LOOKUP(1,0/((宿舍收费标准!$B$2:$B$119=D4615)*(宿舍收费标准!$C$2:$C$119=F4615)),宿舍收费标准!$D$2:$D$119))</f>
        <v>#NAME?</v>
      </c>
      <c r="H4615" s="10"/>
      <c r="I4615" s="10"/>
      <c r="J4615" s="10"/>
      <c r="K4615" s="10"/>
      <c r="L4615" s="8"/>
      <c r="M4615" s="9" t="e">
        <f t="shared" ref="M4615:M4678" ca="1" si="144">_xlfn.IFS(AND(H4615="",I4615="",J4615="",K4615="",L4615=""),"",OR(H4615&lt;&gt;"",I4615&lt;&gt;"",J4615&lt;&gt;"",K4615&lt;&gt;"",L4615&lt;&gt;""),SUM(_xlfn.IFS(AND(H4615&gt;=16,H4615&lt;=31),1,AND(H4615&gt;=1,H4615&lt;=15),0.5,H4615=0,0),_xlfn.IFS(AND(I4615&gt;=16,I4615&lt;=31),1,AND(I4615&gt;=1,I4615&lt;=15),0.5,I4615=0,0),_xlfn.IFS(AND(J4615&gt;=16,J4615&lt;=31),1,AND(J4615&gt;=1,J4615&lt;=15),0.5,J4615=0,0),_xlfn.IFS(AND(K4615&gt;=16,K4615&lt;=31),1,AND(K4615&gt;=1,K4615&lt;=15),0.5,K4615=0,0),_xlfn.IFS(AND(L4615&gt;=16,L4615&lt;=31),1,AND(L4615&gt;=1,L4615&lt;=15),0.5,L4615=0,0)))</f>
        <v>#NAME?</v>
      </c>
      <c r="N4615" s="11" t="e">
        <f t="shared" ref="N4615:N4678" ca="1" si="145">_xlfn.IFS(M4615="","",M4615&lt;&gt;"",G4615/2-G4615/10*M4615)</f>
        <v>#NAME?</v>
      </c>
    </row>
    <row r="4616" spans="1:14" x14ac:dyDescent="0.2">
      <c r="A4616" s="10"/>
      <c r="B4616" s="10"/>
      <c r="C4616" s="10"/>
      <c r="D4616" s="10"/>
      <c r="E4616" s="10"/>
      <c r="F4616" s="8"/>
      <c r="G4616" s="11" t="e">
        <f ca="1">_xlfn.IFS(OR(F4616="",D4616=""),"",FIND(C4616,D4616,1)=1,LOOKUP(1,0/((宿舍收费标准!$B$2:$B$119=D4616)*(宿舍收费标准!$C$2:$C$119=F4616)),宿舍收费标准!$D$2:$D$119))</f>
        <v>#NAME?</v>
      </c>
      <c r="H4616" s="10"/>
      <c r="I4616" s="10"/>
      <c r="J4616" s="10"/>
      <c r="K4616" s="10"/>
      <c r="L4616" s="8"/>
      <c r="M4616" s="9" t="e">
        <f t="shared" ca="1" si="144"/>
        <v>#NAME?</v>
      </c>
      <c r="N4616" s="11" t="e">
        <f t="shared" ca="1" si="145"/>
        <v>#NAME?</v>
      </c>
    </row>
    <row r="4617" spans="1:14" x14ac:dyDescent="0.2">
      <c r="A4617" s="10"/>
      <c r="B4617" s="10"/>
      <c r="C4617" s="10"/>
      <c r="D4617" s="10"/>
      <c r="E4617" s="10"/>
      <c r="F4617" s="8"/>
      <c r="G4617" s="11" t="e">
        <f ca="1">_xlfn.IFS(OR(F4617="",D4617=""),"",FIND(C4617,D4617,1)=1,LOOKUP(1,0/((宿舍收费标准!$B$2:$B$119=D4617)*(宿舍收费标准!$C$2:$C$119=F4617)),宿舍收费标准!$D$2:$D$119))</f>
        <v>#NAME?</v>
      </c>
      <c r="H4617" s="10"/>
      <c r="I4617" s="10"/>
      <c r="J4617" s="10"/>
      <c r="K4617" s="10"/>
      <c r="L4617" s="8"/>
      <c r="M4617" s="9" t="e">
        <f t="shared" ca="1" si="144"/>
        <v>#NAME?</v>
      </c>
      <c r="N4617" s="11" t="e">
        <f t="shared" ca="1" si="145"/>
        <v>#NAME?</v>
      </c>
    </row>
    <row r="4618" spans="1:14" x14ac:dyDescent="0.2">
      <c r="A4618" s="10"/>
      <c r="B4618" s="10"/>
      <c r="C4618" s="10"/>
      <c r="D4618" s="10"/>
      <c r="E4618" s="10"/>
      <c r="F4618" s="8"/>
      <c r="G4618" s="11" t="e">
        <f ca="1">_xlfn.IFS(OR(F4618="",D4618=""),"",FIND(C4618,D4618,1)=1,LOOKUP(1,0/((宿舍收费标准!$B$2:$B$119=D4618)*(宿舍收费标准!$C$2:$C$119=F4618)),宿舍收费标准!$D$2:$D$119))</f>
        <v>#NAME?</v>
      </c>
      <c r="H4618" s="10"/>
      <c r="I4618" s="10"/>
      <c r="J4618" s="10"/>
      <c r="K4618" s="10"/>
      <c r="L4618" s="8"/>
      <c r="M4618" s="9" t="e">
        <f t="shared" ca="1" si="144"/>
        <v>#NAME?</v>
      </c>
      <c r="N4618" s="11" t="e">
        <f t="shared" ca="1" si="145"/>
        <v>#NAME?</v>
      </c>
    </row>
    <row r="4619" spans="1:14" x14ac:dyDescent="0.2">
      <c r="A4619" s="10"/>
      <c r="B4619" s="10"/>
      <c r="C4619" s="10"/>
      <c r="D4619" s="10"/>
      <c r="E4619" s="10"/>
      <c r="F4619" s="8"/>
      <c r="G4619" s="11" t="e">
        <f ca="1">_xlfn.IFS(OR(F4619="",D4619=""),"",FIND(C4619,D4619,1)=1,LOOKUP(1,0/((宿舍收费标准!$B$2:$B$119=D4619)*(宿舍收费标准!$C$2:$C$119=F4619)),宿舍收费标准!$D$2:$D$119))</f>
        <v>#NAME?</v>
      </c>
      <c r="H4619" s="10"/>
      <c r="I4619" s="10"/>
      <c r="J4619" s="10"/>
      <c r="K4619" s="10"/>
      <c r="L4619" s="8"/>
      <c r="M4619" s="9" t="e">
        <f t="shared" ca="1" si="144"/>
        <v>#NAME?</v>
      </c>
      <c r="N4619" s="11" t="e">
        <f t="shared" ca="1" si="145"/>
        <v>#NAME?</v>
      </c>
    </row>
    <row r="4620" spans="1:14" x14ac:dyDescent="0.2">
      <c r="A4620" s="10"/>
      <c r="B4620" s="10"/>
      <c r="C4620" s="10"/>
      <c r="D4620" s="10"/>
      <c r="E4620" s="10"/>
      <c r="F4620" s="8"/>
      <c r="G4620" s="11" t="e">
        <f ca="1">_xlfn.IFS(OR(F4620="",D4620=""),"",FIND(C4620,D4620,1)=1,LOOKUP(1,0/((宿舍收费标准!$B$2:$B$119=D4620)*(宿舍收费标准!$C$2:$C$119=F4620)),宿舍收费标准!$D$2:$D$119))</f>
        <v>#NAME?</v>
      </c>
      <c r="H4620" s="10"/>
      <c r="I4620" s="10"/>
      <c r="J4620" s="10"/>
      <c r="K4620" s="10"/>
      <c r="L4620" s="8"/>
      <c r="M4620" s="9" t="e">
        <f t="shared" ca="1" si="144"/>
        <v>#NAME?</v>
      </c>
      <c r="N4620" s="11" t="e">
        <f t="shared" ca="1" si="145"/>
        <v>#NAME?</v>
      </c>
    </row>
    <row r="4621" spans="1:14" x14ac:dyDescent="0.2">
      <c r="A4621" s="10"/>
      <c r="B4621" s="10"/>
      <c r="C4621" s="10"/>
      <c r="D4621" s="10"/>
      <c r="E4621" s="10"/>
      <c r="F4621" s="8"/>
      <c r="G4621" s="11" t="e">
        <f ca="1">_xlfn.IFS(OR(F4621="",D4621=""),"",FIND(C4621,D4621,1)=1,LOOKUP(1,0/((宿舍收费标准!$B$2:$B$119=D4621)*(宿舍收费标准!$C$2:$C$119=F4621)),宿舍收费标准!$D$2:$D$119))</f>
        <v>#NAME?</v>
      </c>
      <c r="H4621" s="10"/>
      <c r="I4621" s="10"/>
      <c r="J4621" s="10"/>
      <c r="K4621" s="10"/>
      <c r="L4621" s="8"/>
      <c r="M4621" s="9" t="e">
        <f t="shared" ca="1" si="144"/>
        <v>#NAME?</v>
      </c>
      <c r="N4621" s="11" t="e">
        <f t="shared" ca="1" si="145"/>
        <v>#NAME?</v>
      </c>
    </row>
    <row r="4622" spans="1:14" x14ac:dyDescent="0.2">
      <c r="A4622" s="10"/>
      <c r="B4622" s="10"/>
      <c r="C4622" s="10"/>
      <c r="D4622" s="10"/>
      <c r="E4622" s="10"/>
      <c r="F4622" s="8"/>
      <c r="G4622" s="11" t="e">
        <f ca="1">_xlfn.IFS(OR(F4622="",D4622=""),"",FIND(C4622,D4622,1)=1,LOOKUP(1,0/((宿舍收费标准!$B$2:$B$119=D4622)*(宿舍收费标准!$C$2:$C$119=F4622)),宿舍收费标准!$D$2:$D$119))</f>
        <v>#NAME?</v>
      </c>
      <c r="H4622" s="10"/>
      <c r="I4622" s="10"/>
      <c r="J4622" s="10"/>
      <c r="K4622" s="10"/>
      <c r="L4622" s="8"/>
      <c r="M4622" s="9" t="e">
        <f t="shared" ca="1" si="144"/>
        <v>#NAME?</v>
      </c>
      <c r="N4622" s="11" t="e">
        <f t="shared" ca="1" si="145"/>
        <v>#NAME?</v>
      </c>
    </row>
    <row r="4623" spans="1:14" x14ac:dyDescent="0.2">
      <c r="A4623" s="10"/>
      <c r="B4623" s="10"/>
      <c r="C4623" s="10"/>
      <c r="D4623" s="10"/>
      <c r="E4623" s="10"/>
      <c r="F4623" s="8"/>
      <c r="G4623" s="11" t="e">
        <f ca="1">_xlfn.IFS(OR(F4623="",D4623=""),"",FIND(C4623,D4623,1)=1,LOOKUP(1,0/((宿舍收费标准!$B$2:$B$119=D4623)*(宿舍收费标准!$C$2:$C$119=F4623)),宿舍收费标准!$D$2:$D$119))</f>
        <v>#NAME?</v>
      </c>
      <c r="H4623" s="10"/>
      <c r="I4623" s="10"/>
      <c r="J4623" s="10"/>
      <c r="K4623" s="10"/>
      <c r="L4623" s="8"/>
      <c r="M4623" s="9" t="e">
        <f t="shared" ca="1" si="144"/>
        <v>#NAME?</v>
      </c>
      <c r="N4623" s="11" t="e">
        <f t="shared" ca="1" si="145"/>
        <v>#NAME?</v>
      </c>
    </row>
    <row r="4624" spans="1:14" x14ac:dyDescent="0.2">
      <c r="A4624" s="10"/>
      <c r="B4624" s="10"/>
      <c r="C4624" s="10"/>
      <c r="D4624" s="10"/>
      <c r="E4624" s="10"/>
      <c r="F4624" s="8"/>
      <c r="G4624" s="11" t="e">
        <f ca="1">_xlfn.IFS(OR(F4624="",D4624=""),"",FIND(C4624,D4624,1)=1,LOOKUP(1,0/((宿舍收费标准!$B$2:$B$119=D4624)*(宿舍收费标准!$C$2:$C$119=F4624)),宿舍收费标准!$D$2:$D$119))</f>
        <v>#NAME?</v>
      </c>
      <c r="H4624" s="10"/>
      <c r="I4624" s="10"/>
      <c r="J4624" s="10"/>
      <c r="K4624" s="10"/>
      <c r="L4624" s="8"/>
      <c r="M4624" s="9" t="e">
        <f t="shared" ca="1" si="144"/>
        <v>#NAME?</v>
      </c>
      <c r="N4624" s="11" t="e">
        <f t="shared" ca="1" si="145"/>
        <v>#NAME?</v>
      </c>
    </row>
    <row r="4625" spans="1:14" x14ac:dyDescent="0.2">
      <c r="A4625" s="10"/>
      <c r="B4625" s="10"/>
      <c r="C4625" s="10"/>
      <c r="D4625" s="10"/>
      <c r="E4625" s="10"/>
      <c r="F4625" s="8"/>
      <c r="G4625" s="11" t="e">
        <f ca="1">_xlfn.IFS(OR(F4625="",D4625=""),"",FIND(C4625,D4625,1)=1,LOOKUP(1,0/((宿舍收费标准!$B$2:$B$119=D4625)*(宿舍收费标准!$C$2:$C$119=F4625)),宿舍收费标准!$D$2:$D$119))</f>
        <v>#NAME?</v>
      </c>
      <c r="H4625" s="10"/>
      <c r="I4625" s="10"/>
      <c r="J4625" s="10"/>
      <c r="K4625" s="10"/>
      <c r="L4625" s="8"/>
      <c r="M4625" s="9" t="e">
        <f t="shared" ca="1" si="144"/>
        <v>#NAME?</v>
      </c>
      <c r="N4625" s="11" t="e">
        <f t="shared" ca="1" si="145"/>
        <v>#NAME?</v>
      </c>
    </row>
    <row r="4626" spans="1:14" x14ac:dyDescent="0.2">
      <c r="A4626" s="10"/>
      <c r="B4626" s="10"/>
      <c r="C4626" s="10"/>
      <c r="D4626" s="10"/>
      <c r="E4626" s="10"/>
      <c r="F4626" s="8"/>
      <c r="G4626" s="11" t="e">
        <f ca="1">_xlfn.IFS(OR(F4626="",D4626=""),"",FIND(C4626,D4626,1)=1,LOOKUP(1,0/((宿舍收费标准!$B$2:$B$119=D4626)*(宿舍收费标准!$C$2:$C$119=F4626)),宿舍收费标准!$D$2:$D$119))</f>
        <v>#NAME?</v>
      </c>
      <c r="H4626" s="10"/>
      <c r="I4626" s="10"/>
      <c r="J4626" s="10"/>
      <c r="K4626" s="10"/>
      <c r="L4626" s="8"/>
      <c r="M4626" s="9" t="e">
        <f t="shared" ca="1" si="144"/>
        <v>#NAME?</v>
      </c>
      <c r="N4626" s="11" t="e">
        <f t="shared" ca="1" si="145"/>
        <v>#NAME?</v>
      </c>
    </row>
    <row r="4627" spans="1:14" x14ac:dyDescent="0.2">
      <c r="A4627" s="10"/>
      <c r="B4627" s="10"/>
      <c r="C4627" s="10"/>
      <c r="D4627" s="10"/>
      <c r="E4627" s="10"/>
      <c r="F4627" s="8"/>
      <c r="G4627" s="11" t="e">
        <f ca="1">_xlfn.IFS(OR(F4627="",D4627=""),"",FIND(C4627,D4627,1)=1,LOOKUP(1,0/((宿舍收费标准!$B$2:$B$119=D4627)*(宿舍收费标准!$C$2:$C$119=F4627)),宿舍收费标准!$D$2:$D$119))</f>
        <v>#NAME?</v>
      </c>
      <c r="H4627" s="10"/>
      <c r="I4627" s="10"/>
      <c r="J4627" s="10"/>
      <c r="K4627" s="10"/>
      <c r="L4627" s="8"/>
      <c r="M4627" s="9" t="e">
        <f t="shared" ca="1" si="144"/>
        <v>#NAME?</v>
      </c>
      <c r="N4627" s="11" t="e">
        <f t="shared" ca="1" si="145"/>
        <v>#NAME?</v>
      </c>
    </row>
    <row r="4628" spans="1:14" x14ac:dyDescent="0.2">
      <c r="A4628" s="10"/>
      <c r="B4628" s="10"/>
      <c r="C4628" s="10"/>
      <c r="D4628" s="10"/>
      <c r="E4628" s="10"/>
      <c r="F4628" s="8"/>
      <c r="G4628" s="11" t="e">
        <f ca="1">_xlfn.IFS(OR(F4628="",D4628=""),"",FIND(C4628,D4628,1)=1,LOOKUP(1,0/((宿舍收费标准!$B$2:$B$119=D4628)*(宿舍收费标准!$C$2:$C$119=F4628)),宿舍收费标准!$D$2:$D$119))</f>
        <v>#NAME?</v>
      </c>
      <c r="H4628" s="10"/>
      <c r="I4628" s="10"/>
      <c r="J4628" s="10"/>
      <c r="K4628" s="10"/>
      <c r="L4628" s="8"/>
      <c r="M4628" s="9" t="e">
        <f t="shared" ca="1" si="144"/>
        <v>#NAME?</v>
      </c>
      <c r="N4628" s="11" t="e">
        <f t="shared" ca="1" si="145"/>
        <v>#NAME?</v>
      </c>
    </row>
    <row r="4629" spans="1:14" x14ac:dyDescent="0.2">
      <c r="A4629" s="10"/>
      <c r="B4629" s="10"/>
      <c r="C4629" s="10"/>
      <c r="D4629" s="10"/>
      <c r="E4629" s="10"/>
      <c r="F4629" s="8"/>
      <c r="G4629" s="11" t="e">
        <f ca="1">_xlfn.IFS(OR(F4629="",D4629=""),"",FIND(C4629,D4629,1)=1,LOOKUP(1,0/((宿舍收费标准!$B$2:$B$119=D4629)*(宿舍收费标准!$C$2:$C$119=F4629)),宿舍收费标准!$D$2:$D$119))</f>
        <v>#NAME?</v>
      </c>
      <c r="H4629" s="10"/>
      <c r="I4629" s="10"/>
      <c r="J4629" s="10"/>
      <c r="K4629" s="10"/>
      <c r="L4629" s="8"/>
      <c r="M4629" s="9" t="e">
        <f t="shared" ca="1" si="144"/>
        <v>#NAME?</v>
      </c>
      <c r="N4629" s="11" t="e">
        <f t="shared" ca="1" si="145"/>
        <v>#NAME?</v>
      </c>
    </row>
    <row r="4630" spans="1:14" x14ac:dyDescent="0.2">
      <c r="A4630" s="10"/>
      <c r="B4630" s="10"/>
      <c r="C4630" s="10"/>
      <c r="D4630" s="10"/>
      <c r="E4630" s="10"/>
      <c r="F4630" s="8"/>
      <c r="G4630" s="11" t="e">
        <f ca="1">_xlfn.IFS(OR(F4630="",D4630=""),"",FIND(C4630,D4630,1)=1,LOOKUP(1,0/((宿舍收费标准!$B$2:$B$119=D4630)*(宿舍收费标准!$C$2:$C$119=F4630)),宿舍收费标准!$D$2:$D$119))</f>
        <v>#NAME?</v>
      </c>
      <c r="H4630" s="10"/>
      <c r="I4630" s="10"/>
      <c r="J4630" s="10"/>
      <c r="K4630" s="10"/>
      <c r="L4630" s="8"/>
      <c r="M4630" s="9" t="e">
        <f t="shared" ca="1" si="144"/>
        <v>#NAME?</v>
      </c>
      <c r="N4630" s="11" t="e">
        <f t="shared" ca="1" si="145"/>
        <v>#NAME?</v>
      </c>
    </row>
    <row r="4631" spans="1:14" x14ac:dyDescent="0.2">
      <c r="A4631" s="10"/>
      <c r="B4631" s="10"/>
      <c r="C4631" s="10"/>
      <c r="D4631" s="10"/>
      <c r="E4631" s="10"/>
      <c r="F4631" s="8"/>
      <c r="G4631" s="11" t="e">
        <f ca="1">_xlfn.IFS(OR(F4631="",D4631=""),"",FIND(C4631,D4631,1)=1,LOOKUP(1,0/((宿舍收费标准!$B$2:$B$119=D4631)*(宿舍收费标准!$C$2:$C$119=F4631)),宿舍收费标准!$D$2:$D$119))</f>
        <v>#NAME?</v>
      </c>
      <c r="H4631" s="10"/>
      <c r="I4631" s="10"/>
      <c r="J4631" s="10"/>
      <c r="K4631" s="10"/>
      <c r="L4631" s="8"/>
      <c r="M4631" s="9" t="e">
        <f t="shared" ca="1" si="144"/>
        <v>#NAME?</v>
      </c>
      <c r="N4631" s="11" t="e">
        <f t="shared" ca="1" si="145"/>
        <v>#NAME?</v>
      </c>
    </row>
    <row r="4632" spans="1:14" x14ac:dyDescent="0.2">
      <c r="A4632" s="10"/>
      <c r="B4632" s="10"/>
      <c r="C4632" s="10"/>
      <c r="D4632" s="10"/>
      <c r="E4632" s="10"/>
      <c r="F4632" s="8"/>
      <c r="G4632" s="11" t="e">
        <f ca="1">_xlfn.IFS(OR(F4632="",D4632=""),"",FIND(C4632,D4632,1)=1,LOOKUP(1,0/((宿舍收费标准!$B$2:$B$119=D4632)*(宿舍收费标准!$C$2:$C$119=F4632)),宿舍收费标准!$D$2:$D$119))</f>
        <v>#NAME?</v>
      </c>
      <c r="H4632" s="10"/>
      <c r="I4632" s="10"/>
      <c r="J4632" s="10"/>
      <c r="K4632" s="10"/>
      <c r="L4632" s="8"/>
      <c r="M4632" s="9" t="e">
        <f t="shared" ca="1" si="144"/>
        <v>#NAME?</v>
      </c>
      <c r="N4632" s="11" t="e">
        <f t="shared" ca="1" si="145"/>
        <v>#NAME?</v>
      </c>
    </row>
    <row r="4633" spans="1:14" x14ac:dyDescent="0.2">
      <c r="A4633" s="10"/>
      <c r="B4633" s="10"/>
      <c r="C4633" s="10"/>
      <c r="D4633" s="10"/>
      <c r="E4633" s="10"/>
      <c r="F4633" s="8"/>
      <c r="G4633" s="11" t="e">
        <f ca="1">_xlfn.IFS(OR(F4633="",D4633=""),"",FIND(C4633,D4633,1)=1,LOOKUP(1,0/((宿舍收费标准!$B$2:$B$119=D4633)*(宿舍收费标准!$C$2:$C$119=F4633)),宿舍收费标准!$D$2:$D$119))</f>
        <v>#NAME?</v>
      </c>
      <c r="H4633" s="10"/>
      <c r="I4633" s="10"/>
      <c r="J4633" s="10"/>
      <c r="K4633" s="10"/>
      <c r="L4633" s="8"/>
      <c r="M4633" s="9" t="e">
        <f t="shared" ca="1" si="144"/>
        <v>#NAME?</v>
      </c>
      <c r="N4633" s="11" t="e">
        <f t="shared" ca="1" si="145"/>
        <v>#NAME?</v>
      </c>
    </row>
    <row r="4634" spans="1:14" x14ac:dyDescent="0.2">
      <c r="A4634" s="10"/>
      <c r="B4634" s="10"/>
      <c r="C4634" s="10"/>
      <c r="D4634" s="10"/>
      <c r="E4634" s="10"/>
      <c r="F4634" s="8"/>
      <c r="G4634" s="11" t="e">
        <f ca="1">_xlfn.IFS(OR(F4634="",D4634=""),"",FIND(C4634,D4634,1)=1,LOOKUP(1,0/((宿舍收费标准!$B$2:$B$119=D4634)*(宿舍收费标准!$C$2:$C$119=F4634)),宿舍收费标准!$D$2:$D$119))</f>
        <v>#NAME?</v>
      </c>
      <c r="H4634" s="10"/>
      <c r="I4634" s="10"/>
      <c r="J4634" s="10"/>
      <c r="K4634" s="10"/>
      <c r="L4634" s="8"/>
      <c r="M4634" s="9" t="e">
        <f t="shared" ca="1" si="144"/>
        <v>#NAME?</v>
      </c>
      <c r="N4634" s="11" t="e">
        <f t="shared" ca="1" si="145"/>
        <v>#NAME?</v>
      </c>
    </row>
    <row r="4635" spans="1:14" x14ac:dyDescent="0.2">
      <c r="A4635" s="10"/>
      <c r="B4635" s="10"/>
      <c r="C4635" s="10"/>
      <c r="D4635" s="10"/>
      <c r="E4635" s="10"/>
      <c r="F4635" s="8"/>
      <c r="G4635" s="11" t="e">
        <f ca="1">_xlfn.IFS(OR(F4635="",D4635=""),"",FIND(C4635,D4635,1)=1,LOOKUP(1,0/((宿舍收费标准!$B$2:$B$119=D4635)*(宿舍收费标准!$C$2:$C$119=F4635)),宿舍收费标准!$D$2:$D$119))</f>
        <v>#NAME?</v>
      </c>
      <c r="H4635" s="10"/>
      <c r="I4635" s="10"/>
      <c r="J4635" s="10"/>
      <c r="K4635" s="10"/>
      <c r="L4635" s="8"/>
      <c r="M4635" s="9" t="e">
        <f t="shared" ca="1" si="144"/>
        <v>#NAME?</v>
      </c>
      <c r="N4635" s="11" t="e">
        <f t="shared" ca="1" si="145"/>
        <v>#NAME?</v>
      </c>
    </row>
    <row r="4636" spans="1:14" x14ac:dyDescent="0.2">
      <c r="A4636" s="10"/>
      <c r="B4636" s="10"/>
      <c r="C4636" s="10"/>
      <c r="D4636" s="10"/>
      <c r="E4636" s="10"/>
      <c r="F4636" s="8"/>
      <c r="G4636" s="11" t="e">
        <f ca="1">_xlfn.IFS(OR(F4636="",D4636=""),"",FIND(C4636,D4636,1)=1,LOOKUP(1,0/((宿舍收费标准!$B$2:$B$119=D4636)*(宿舍收费标准!$C$2:$C$119=F4636)),宿舍收费标准!$D$2:$D$119))</f>
        <v>#NAME?</v>
      </c>
      <c r="H4636" s="10"/>
      <c r="I4636" s="10"/>
      <c r="J4636" s="10"/>
      <c r="K4636" s="10"/>
      <c r="L4636" s="8"/>
      <c r="M4636" s="9" t="e">
        <f t="shared" ca="1" si="144"/>
        <v>#NAME?</v>
      </c>
      <c r="N4636" s="11" t="e">
        <f t="shared" ca="1" si="145"/>
        <v>#NAME?</v>
      </c>
    </row>
    <row r="4637" spans="1:14" x14ac:dyDescent="0.2">
      <c r="A4637" s="10"/>
      <c r="B4637" s="10"/>
      <c r="C4637" s="10"/>
      <c r="D4637" s="10"/>
      <c r="E4637" s="10"/>
      <c r="F4637" s="8"/>
      <c r="G4637" s="11" t="e">
        <f ca="1">_xlfn.IFS(OR(F4637="",D4637=""),"",FIND(C4637,D4637,1)=1,LOOKUP(1,0/((宿舍收费标准!$B$2:$B$119=D4637)*(宿舍收费标准!$C$2:$C$119=F4637)),宿舍收费标准!$D$2:$D$119))</f>
        <v>#NAME?</v>
      </c>
      <c r="H4637" s="10"/>
      <c r="I4637" s="10"/>
      <c r="J4637" s="10"/>
      <c r="K4637" s="10"/>
      <c r="L4637" s="8"/>
      <c r="M4637" s="9" t="e">
        <f t="shared" ca="1" si="144"/>
        <v>#NAME?</v>
      </c>
      <c r="N4637" s="11" t="e">
        <f t="shared" ca="1" si="145"/>
        <v>#NAME?</v>
      </c>
    </row>
    <row r="4638" spans="1:14" x14ac:dyDescent="0.2">
      <c r="A4638" s="10"/>
      <c r="B4638" s="10"/>
      <c r="C4638" s="10"/>
      <c r="D4638" s="10"/>
      <c r="E4638" s="10"/>
      <c r="F4638" s="8"/>
      <c r="G4638" s="11" t="e">
        <f ca="1">_xlfn.IFS(OR(F4638="",D4638=""),"",FIND(C4638,D4638,1)=1,LOOKUP(1,0/((宿舍收费标准!$B$2:$B$119=D4638)*(宿舍收费标准!$C$2:$C$119=F4638)),宿舍收费标准!$D$2:$D$119))</f>
        <v>#NAME?</v>
      </c>
      <c r="H4638" s="10"/>
      <c r="I4638" s="10"/>
      <c r="J4638" s="10"/>
      <c r="K4638" s="10"/>
      <c r="L4638" s="8"/>
      <c r="M4638" s="9" t="e">
        <f t="shared" ca="1" si="144"/>
        <v>#NAME?</v>
      </c>
      <c r="N4638" s="11" t="e">
        <f t="shared" ca="1" si="145"/>
        <v>#NAME?</v>
      </c>
    </row>
    <row r="4639" spans="1:14" x14ac:dyDescent="0.2">
      <c r="A4639" s="10"/>
      <c r="B4639" s="10"/>
      <c r="C4639" s="10"/>
      <c r="D4639" s="10"/>
      <c r="E4639" s="10"/>
      <c r="F4639" s="8"/>
      <c r="G4639" s="11" t="e">
        <f ca="1">_xlfn.IFS(OR(F4639="",D4639=""),"",FIND(C4639,D4639,1)=1,LOOKUP(1,0/((宿舍收费标准!$B$2:$B$119=D4639)*(宿舍收费标准!$C$2:$C$119=F4639)),宿舍收费标准!$D$2:$D$119))</f>
        <v>#NAME?</v>
      </c>
      <c r="H4639" s="10"/>
      <c r="I4639" s="10"/>
      <c r="J4639" s="10"/>
      <c r="K4639" s="10"/>
      <c r="L4639" s="8"/>
      <c r="M4639" s="9" t="e">
        <f t="shared" ca="1" si="144"/>
        <v>#NAME?</v>
      </c>
      <c r="N4639" s="11" t="e">
        <f t="shared" ca="1" si="145"/>
        <v>#NAME?</v>
      </c>
    </row>
    <row r="4640" spans="1:14" x14ac:dyDescent="0.2">
      <c r="A4640" s="10"/>
      <c r="B4640" s="10"/>
      <c r="C4640" s="10"/>
      <c r="D4640" s="10"/>
      <c r="E4640" s="10"/>
      <c r="F4640" s="8"/>
      <c r="G4640" s="11" t="e">
        <f ca="1">_xlfn.IFS(OR(F4640="",D4640=""),"",FIND(C4640,D4640,1)=1,LOOKUP(1,0/((宿舍收费标准!$B$2:$B$119=D4640)*(宿舍收费标准!$C$2:$C$119=F4640)),宿舍收费标准!$D$2:$D$119))</f>
        <v>#NAME?</v>
      </c>
      <c r="H4640" s="10"/>
      <c r="I4640" s="10"/>
      <c r="J4640" s="10"/>
      <c r="K4640" s="10"/>
      <c r="L4640" s="8"/>
      <c r="M4640" s="9" t="e">
        <f t="shared" ca="1" si="144"/>
        <v>#NAME?</v>
      </c>
      <c r="N4640" s="11" t="e">
        <f t="shared" ca="1" si="145"/>
        <v>#NAME?</v>
      </c>
    </row>
    <row r="4641" spans="1:14" x14ac:dyDescent="0.2">
      <c r="A4641" s="10"/>
      <c r="B4641" s="10"/>
      <c r="C4641" s="10"/>
      <c r="D4641" s="10"/>
      <c r="E4641" s="10"/>
      <c r="F4641" s="8"/>
      <c r="G4641" s="11" t="e">
        <f ca="1">_xlfn.IFS(OR(F4641="",D4641=""),"",FIND(C4641,D4641,1)=1,LOOKUP(1,0/((宿舍收费标准!$B$2:$B$119=D4641)*(宿舍收费标准!$C$2:$C$119=F4641)),宿舍收费标准!$D$2:$D$119))</f>
        <v>#NAME?</v>
      </c>
      <c r="H4641" s="10"/>
      <c r="I4641" s="10"/>
      <c r="J4641" s="10"/>
      <c r="K4641" s="10"/>
      <c r="L4641" s="8"/>
      <c r="M4641" s="9" t="e">
        <f t="shared" ca="1" si="144"/>
        <v>#NAME?</v>
      </c>
      <c r="N4641" s="11" t="e">
        <f t="shared" ca="1" si="145"/>
        <v>#NAME?</v>
      </c>
    </row>
    <row r="4642" spans="1:14" x14ac:dyDescent="0.2">
      <c r="A4642" s="10"/>
      <c r="B4642" s="10"/>
      <c r="C4642" s="10"/>
      <c r="D4642" s="10"/>
      <c r="E4642" s="10"/>
      <c r="F4642" s="8"/>
      <c r="G4642" s="11" t="e">
        <f ca="1">_xlfn.IFS(OR(F4642="",D4642=""),"",FIND(C4642,D4642,1)=1,LOOKUP(1,0/((宿舍收费标准!$B$2:$B$119=D4642)*(宿舍收费标准!$C$2:$C$119=F4642)),宿舍收费标准!$D$2:$D$119))</f>
        <v>#NAME?</v>
      </c>
      <c r="H4642" s="10"/>
      <c r="I4642" s="10"/>
      <c r="J4642" s="10"/>
      <c r="K4642" s="10"/>
      <c r="L4642" s="8"/>
      <c r="M4642" s="9" t="e">
        <f t="shared" ca="1" si="144"/>
        <v>#NAME?</v>
      </c>
      <c r="N4642" s="11" t="e">
        <f t="shared" ca="1" si="145"/>
        <v>#NAME?</v>
      </c>
    </row>
    <row r="4643" spans="1:14" x14ac:dyDescent="0.2">
      <c r="A4643" s="10"/>
      <c r="B4643" s="10"/>
      <c r="C4643" s="10"/>
      <c r="D4643" s="10"/>
      <c r="E4643" s="10"/>
      <c r="F4643" s="8"/>
      <c r="G4643" s="11" t="e">
        <f ca="1">_xlfn.IFS(OR(F4643="",D4643=""),"",FIND(C4643,D4643,1)=1,LOOKUP(1,0/((宿舍收费标准!$B$2:$B$119=D4643)*(宿舍收费标准!$C$2:$C$119=F4643)),宿舍收费标准!$D$2:$D$119))</f>
        <v>#NAME?</v>
      </c>
      <c r="H4643" s="10"/>
      <c r="I4643" s="10"/>
      <c r="J4643" s="10"/>
      <c r="K4643" s="10"/>
      <c r="L4643" s="8"/>
      <c r="M4643" s="9" t="e">
        <f t="shared" ca="1" si="144"/>
        <v>#NAME?</v>
      </c>
      <c r="N4643" s="11" t="e">
        <f t="shared" ca="1" si="145"/>
        <v>#NAME?</v>
      </c>
    </row>
    <row r="4644" spans="1:14" x14ac:dyDescent="0.2">
      <c r="A4644" s="10"/>
      <c r="B4644" s="10"/>
      <c r="C4644" s="10"/>
      <c r="D4644" s="10"/>
      <c r="E4644" s="10"/>
      <c r="F4644" s="8"/>
      <c r="G4644" s="11" t="e">
        <f ca="1">_xlfn.IFS(OR(F4644="",D4644=""),"",FIND(C4644,D4644,1)=1,LOOKUP(1,0/((宿舍收费标准!$B$2:$B$119=D4644)*(宿舍收费标准!$C$2:$C$119=F4644)),宿舍收费标准!$D$2:$D$119))</f>
        <v>#NAME?</v>
      </c>
      <c r="H4644" s="10"/>
      <c r="I4644" s="10"/>
      <c r="J4644" s="10"/>
      <c r="K4644" s="10"/>
      <c r="L4644" s="8"/>
      <c r="M4644" s="9" t="e">
        <f t="shared" ca="1" si="144"/>
        <v>#NAME?</v>
      </c>
      <c r="N4644" s="11" t="e">
        <f t="shared" ca="1" si="145"/>
        <v>#NAME?</v>
      </c>
    </row>
    <row r="4645" spans="1:14" x14ac:dyDescent="0.2">
      <c r="A4645" s="10"/>
      <c r="B4645" s="10"/>
      <c r="C4645" s="10"/>
      <c r="D4645" s="10"/>
      <c r="E4645" s="10"/>
      <c r="F4645" s="8"/>
      <c r="G4645" s="11" t="e">
        <f ca="1">_xlfn.IFS(OR(F4645="",D4645=""),"",FIND(C4645,D4645,1)=1,LOOKUP(1,0/((宿舍收费标准!$B$2:$B$119=D4645)*(宿舍收费标准!$C$2:$C$119=F4645)),宿舍收费标准!$D$2:$D$119))</f>
        <v>#NAME?</v>
      </c>
      <c r="H4645" s="10"/>
      <c r="I4645" s="10"/>
      <c r="J4645" s="10"/>
      <c r="K4645" s="10"/>
      <c r="L4645" s="8"/>
      <c r="M4645" s="9" t="e">
        <f t="shared" ca="1" si="144"/>
        <v>#NAME?</v>
      </c>
      <c r="N4645" s="11" t="e">
        <f t="shared" ca="1" si="145"/>
        <v>#NAME?</v>
      </c>
    </row>
    <row r="4646" spans="1:14" x14ac:dyDescent="0.2">
      <c r="A4646" s="10"/>
      <c r="B4646" s="10"/>
      <c r="C4646" s="10"/>
      <c r="D4646" s="10"/>
      <c r="E4646" s="10"/>
      <c r="F4646" s="8"/>
      <c r="G4646" s="11" t="e">
        <f ca="1">_xlfn.IFS(OR(F4646="",D4646=""),"",FIND(C4646,D4646,1)=1,LOOKUP(1,0/((宿舍收费标准!$B$2:$B$119=D4646)*(宿舍收费标准!$C$2:$C$119=F4646)),宿舍收费标准!$D$2:$D$119))</f>
        <v>#NAME?</v>
      </c>
      <c r="H4646" s="10"/>
      <c r="I4646" s="10"/>
      <c r="J4646" s="10"/>
      <c r="K4646" s="10"/>
      <c r="L4646" s="8"/>
      <c r="M4646" s="9" t="e">
        <f t="shared" ca="1" si="144"/>
        <v>#NAME?</v>
      </c>
      <c r="N4646" s="11" t="e">
        <f t="shared" ca="1" si="145"/>
        <v>#NAME?</v>
      </c>
    </row>
    <row r="4647" spans="1:14" x14ac:dyDescent="0.2">
      <c r="A4647" s="10"/>
      <c r="B4647" s="10"/>
      <c r="C4647" s="10"/>
      <c r="D4647" s="10"/>
      <c r="E4647" s="10"/>
      <c r="F4647" s="8"/>
      <c r="G4647" s="11" t="e">
        <f ca="1">_xlfn.IFS(OR(F4647="",D4647=""),"",FIND(C4647,D4647,1)=1,LOOKUP(1,0/((宿舍收费标准!$B$2:$B$119=D4647)*(宿舍收费标准!$C$2:$C$119=F4647)),宿舍收费标准!$D$2:$D$119))</f>
        <v>#NAME?</v>
      </c>
      <c r="H4647" s="10"/>
      <c r="I4647" s="10"/>
      <c r="J4647" s="10"/>
      <c r="K4647" s="10"/>
      <c r="L4647" s="8"/>
      <c r="M4647" s="9" t="e">
        <f t="shared" ca="1" si="144"/>
        <v>#NAME?</v>
      </c>
      <c r="N4647" s="11" t="e">
        <f t="shared" ca="1" si="145"/>
        <v>#NAME?</v>
      </c>
    </row>
    <row r="4648" spans="1:14" x14ac:dyDescent="0.2">
      <c r="A4648" s="10"/>
      <c r="B4648" s="10"/>
      <c r="C4648" s="10"/>
      <c r="D4648" s="10"/>
      <c r="E4648" s="10"/>
      <c r="F4648" s="8"/>
      <c r="G4648" s="11" t="e">
        <f ca="1">_xlfn.IFS(OR(F4648="",D4648=""),"",FIND(C4648,D4648,1)=1,LOOKUP(1,0/((宿舍收费标准!$B$2:$B$119=D4648)*(宿舍收费标准!$C$2:$C$119=F4648)),宿舍收费标准!$D$2:$D$119))</f>
        <v>#NAME?</v>
      </c>
      <c r="H4648" s="10"/>
      <c r="I4648" s="10"/>
      <c r="J4648" s="10"/>
      <c r="K4648" s="10"/>
      <c r="L4648" s="8"/>
      <c r="M4648" s="9" t="e">
        <f t="shared" ca="1" si="144"/>
        <v>#NAME?</v>
      </c>
      <c r="N4648" s="11" t="e">
        <f t="shared" ca="1" si="145"/>
        <v>#NAME?</v>
      </c>
    </row>
    <row r="4649" spans="1:14" x14ac:dyDescent="0.2">
      <c r="A4649" s="10"/>
      <c r="B4649" s="10"/>
      <c r="C4649" s="10"/>
      <c r="D4649" s="10"/>
      <c r="E4649" s="10"/>
      <c r="F4649" s="8"/>
      <c r="G4649" s="11" t="e">
        <f ca="1">_xlfn.IFS(OR(F4649="",D4649=""),"",FIND(C4649,D4649,1)=1,LOOKUP(1,0/((宿舍收费标准!$B$2:$B$119=D4649)*(宿舍收费标准!$C$2:$C$119=F4649)),宿舍收费标准!$D$2:$D$119))</f>
        <v>#NAME?</v>
      </c>
      <c r="H4649" s="10"/>
      <c r="I4649" s="10"/>
      <c r="J4649" s="10"/>
      <c r="K4649" s="10"/>
      <c r="L4649" s="8"/>
      <c r="M4649" s="9" t="e">
        <f t="shared" ca="1" si="144"/>
        <v>#NAME?</v>
      </c>
      <c r="N4649" s="11" t="e">
        <f t="shared" ca="1" si="145"/>
        <v>#NAME?</v>
      </c>
    </row>
    <row r="4650" spans="1:14" x14ac:dyDescent="0.2">
      <c r="A4650" s="10"/>
      <c r="B4650" s="10"/>
      <c r="C4650" s="10"/>
      <c r="D4650" s="10"/>
      <c r="E4650" s="10"/>
      <c r="F4650" s="8"/>
      <c r="G4650" s="11" t="e">
        <f ca="1">_xlfn.IFS(OR(F4650="",D4650=""),"",FIND(C4650,D4650,1)=1,LOOKUP(1,0/((宿舍收费标准!$B$2:$B$119=D4650)*(宿舍收费标准!$C$2:$C$119=F4650)),宿舍收费标准!$D$2:$D$119))</f>
        <v>#NAME?</v>
      </c>
      <c r="H4650" s="10"/>
      <c r="I4650" s="10"/>
      <c r="J4650" s="10"/>
      <c r="K4650" s="10"/>
      <c r="L4650" s="8"/>
      <c r="M4650" s="9" t="e">
        <f t="shared" ca="1" si="144"/>
        <v>#NAME?</v>
      </c>
      <c r="N4650" s="11" t="e">
        <f t="shared" ca="1" si="145"/>
        <v>#NAME?</v>
      </c>
    </row>
    <row r="4651" spans="1:14" x14ac:dyDescent="0.2">
      <c r="A4651" s="10"/>
      <c r="B4651" s="10"/>
      <c r="C4651" s="10"/>
      <c r="D4651" s="10"/>
      <c r="E4651" s="10"/>
      <c r="F4651" s="8"/>
      <c r="G4651" s="11" t="e">
        <f ca="1">_xlfn.IFS(OR(F4651="",D4651=""),"",FIND(C4651,D4651,1)=1,LOOKUP(1,0/((宿舍收费标准!$B$2:$B$119=D4651)*(宿舍收费标准!$C$2:$C$119=F4651)),宿舍收费标准!$D$2:$D$119))</f>
        <v>#NAME?</v>
      </c>
      <c r="H4651" s="10"/>
      <c r="I4651" s="10"/>
      <c r="J4651" s="10"/>
      <c r="K4651" s="10"/>
      <c r="L4651" s="8"/>
      <c r="M4651" s="9" t="e">
        <f t="shared" ca="1" si="144"/>
        <v>#NAME?</v>
      </c>
      <c r="N4651" s="11" t="e">
        <f t="shared" ca="1" si="145"/>
        <v>#NAME?</v>
      </c>
    </row>
    <row r="4652" spans="1:14" x14ac:dyDescent="0.2">
      <c r="A4652" s="10"/>
      <c r="B4652" s="10"/>
      <c r="C4652" s="10"/>
      <c r="D4652" s="10"/>
      <c r="E4652" s="10"/>
      <c r="F4652" s="8"/>
      <c r="G4652" s="11" t="e">
        <f ca="1">_xlfn.IFS(OR(F4652="",D4652=""),"",FIND(C4652,D4652,1)=1,LOOKUP(1,0/((宿舍收费标准!$B$2:$B$119=D4652)*(宿舍收费标准!$C$2:$C$119=F4652)),宿舍收费标准!$D$2:$D$119))</f>
        <v>#NAME?</v>
      </c>
      <c r="H4652" s="10"/>
      <c r="I4652" s="10"/>
      <c r="J4652" s="10"/>
      <c r="K4652" s="10"/>
      <c r="L4652" s="8"/>
      <c r="M4652" s="9" t="e">
        <f t="shared" ca="1" si="144"/>
        <v>#NAME?</v>
      </c>
      <c r="N4652" s="11" t="e">
        <f t="shared" ca="1" si="145"/>
        <v>#NAME?</v>
      </c>
    </row>
    <row r="4653" spans="1:14" x14ac:dyDescent="0.2">
      <c r="A4653" s="10"/>
      <c r="B4653" s="10"/>
      <c r="C4653" s="10"/>
      <c r="D4653" s="10"/>
      <c r="E4653" s="10"/>
      <c r="F4653" s="8"/>
      <c r="G4653" s="11" t="e">
        <f ca="1">_xlfn.IFS(OR(F4653="",D4653=""),"",FIND(C4653,D4653,1)=1,LOOKUP(1,0/((宿舍收费标准!$B$2:$B$119=D4653)*(宿舍收费标准!$C$2:$C$119=F4653)),宿舍收费标准!$D$2:$D$119))</f>
        <v>#NAME?</v>
      </c>
      <c r="H4653" s="10"/>
      <c r="I4653" s="10"/>
      <c r="J4653" s="10"/>
      <c r="K4653" s="10"/>
      <c r="L4653" s="8"/>
      <c r="M4653" s="9" t="e">
        <f t="shared" ca="1" si="144"/>
        <v>#NAME?</v>
      </c>
      <c r="N4653" s="11" t="e">
        <f t="shared" ca="1" si="145"/>
        <v>#NAME?</v>
      </c>
    </row>
    <row r="4654" spans="1:14" x14ac:dyDescent="0.2">
      <c r="A4654" s="10"/>
      <c r="B4654" s="10"/>
      <c r="C4654" s="10"/>
      <c r="D4654" s="10"/>
      <c r="E4654" s="10"/>
      <c r="F4654" s="8"/>
      <c r="G4654" s="11" t="e">
        <f ca="1">_xlfn.IFS(OR(F4654="",D4654=""),"",FIND(C4654,D4654,1)=1,LOOKUP(1,0/((宿舍收费标准!$B$2:$B$119=D4654)*(宿舍收费标准!$C$2:$C$119=F4654)),宿舍收费标准!$D$2:$D$119))</f>
        <v>#NAME?</v>
      </c>
      <c r="H4654" s="10"/>
      <c r="I4654" s="10"/>
      <c r="J4654" s="10"/>
      <c r="K4654" s="10"/>
      <c r="L4654" s="8"/>
      <c r="M4654" s="9" t="e">
        <f t="shared" ca="1" si="144"/>
        <v>#NAME?</v>
      </c>
      <c r="N4654" s="11" t="e">
        <f t="shared" ca="1" si="145"/>
        <v>#NAME?</v>
      </c>
    </row>
    <row r="4655" spans="1:14" x14ac:dyDescent="0.2">
      <c r="A4655" s="10"/>
      <c r="B4655" s="10"/>
      <c r="C4655" s="10"/>
      <c r="D4655" s="10"/>
      <c r="E4655" s="10"/>
      <c r="F4655" s="8"/>
      <c r="G4655" s="11" t="e">
        <f ca="1">_xlfn.IFS(OR(F4655="",D4655=""),"",FIND(C4655,D4655,1)=1,LOOKUP(1,0/((宿舍收费标准!$B$2:$B$119=D4655)*(宿舍收费标准!$C$2:$C$119=F4655)),宿舍收费标准!$D$2:$D$119))</f>
        <v>#NAME?</v>
      </c>
      <c r="H4655" s="10"/>
      <c r="I4655" s="10"/>
      <c r="J4655" s="10"/>
      <c r="K4655" s="10"/>
      <c r="L4655" s="8"/>
      <c r="M4655" s="9" t="e">
        <f t="shared" ca="1" si="144"/>
        <v>#NAME?</v>
      </c>
      <c r="N4655" s="11" t="e">
        <f t="shared" ca="1" si="145"/>
        <v>#NAME?</v>
      </c>
    </row>
    <row r="4656" spans="1:14" x14ac:dyDescent="0.2">
      <c r="A4656" s="10"/>
      <c r="B4656" s="10"/>
      <c r="C4656" s="10"/>
      <c r="D4656" s="10"/>
      <c r="E4656" s="10"/>
      <c r="F4656" s="8"/>
      <c r="G4656" s="11" t="e">
        <f ca="1">_xlfn.IFS(OR(F4656="",D4656=""),"",FIND(C4656,D4656,1)=1,LOOKUP(1,0/((宿舍收费标准!$B$2:$B$119=D4656)*(宿舍收费标准!$C$2:$C$119=F4656)),宿舍收费标准!$D$2:$D$119))</f>
        <v>#NAME?</v>
      </c>
      <c r="H4656" s="10"/>
      <c r="I4656" s="10"/>
      <c r="J4656" s="10"/>
      <c r="K4656" s="10"/>
      <c r="L4656" s="8"/>
      <c r="M4656" s="9" t="e">
        <f t="shared" ca="1" si="144"/>
        <v>#NAME?</v>
      </c>
      <c r="N4656" s="11" t="e">
        <f t="shared" ca="1" si="145"/>
        <v>#NAME?</v>
      </c>
    </row>
    <row r="4657" spans="1:14" x14ac:dyDescent="0.2">
      <c r="A4657" s="10"/>
      <c r="B4657" s="10"/>
      <c r="C4657" s="10"/>
      <c r="D4657" s="10"/>
      <c r="E4657" s="10"/>
      <c r="F4657" s="8"/>
      <c r="G4657" s="11" t="e">
        <f ca="1">_xlfn.IFS(OR(F4657="",D4657=""),"",FIND(C4657,D4657,1)=1,LOOKUP(1,0/((宿舍收费标准!$B$2:$B$119=D4657)*(宿舍收费标准!$C$2:$C$119=F4657)),宿舍收费标准!$D$2:$D$119))</f>
        <v>#NAME?</v>
      </c>
      <c r="H4657" s="10"/>
      <c r="I4657" s="10"/>
      <c r="J4657" s="10"/>
      <c r="K4657" s="10"/>
      <c r="L4657" s="8"/>
      <c r="M4657" s="9" t="e">
        <f t="shared" ca="1" si="144"/>
        <v>#NAME?</v>
      </c>
      <c r="N4657" s="11" t="e">
        <f t="shared" ca="1" si="145"/>
        <v>#NAME?</v>
      </c>
    </row>
    <row r="4658" spans="1:14" x14ac:dyDescent="0.2">
      <c r="A4658" s="10"/>
      <c r="B4658" s="10"/>
      <c r="C4658" s="10"/>
      <c r="D4658" s="10"/>
      <c r="E4658" s="10"/>
      <c r="F4658" s="8"/>
      <c r="G4658" s="11" t="e">
        <f ca="1">_xlfn.IFS(OR(F4658="",D4658=""),"",FIND(C4658,D4658,1)=1,LOOKUP(1,0/((宿舍收费标准!$B$2:$B$119=D4658)*(宿舍收费标准!$C$2:$C$119=F4658)),宿舍收费标准!$D$2:$D$119))</f>
        <v>#NAME?</v>
      </c>
      <c r="H4658" s="10"/>
      <c r="I4658" s="10"/>
      <c r="J4658" s="10"/>
      <c r="K4658" s="10"/>
      <c r="L4658" s="8"/>
      <c r="M4658" s="9" t="e">
        <f t="shared" ca="1" si="144"/>
        <v>#NAME?</v>
      </c>
      <c r="N4658" s="11" t="e">
        <f t="shared" ca="1" si="145"/>
        <v>#NAME?</v>
      </c>
    </row>
    <row r="4659" spans="1:14" x14ac:dyDescent="0.2">
      <c r="A4659" s="10"/>
      <c r="B4659" s="10"/>
      <c r="C4659" s="10"/>
      <c r="D4659" s="10"/>
      <c r="E4659" s="10"/>
      <c r="F4659" s="8"/>
      <c r="G4659" s="11" t="e">
        <f ca="1">_xlfn.IFS(OR(F4659="",D4659=""),"",FIND(C4659,D4659,1)=1,LOOKUP(1,0/((宿舍收费标准!$B$2:$B$119=D4659)*(宿舍收费标准!$C$2:$C$119=F4659)),宿舍收费标准!$D$2:$D$119))</f>
        <v>#NAME?</v>
      </c>
      <c r="H4659" s="10"/>
      <c r="I4659" s="10"/>
      <c r="J4659" s="10"/>
      <c r="K4659" s="10"/>
      <c r="L4659" s="8"/>
      <c r="M4659" s="9" t="e">
        <f t="shared" ca="1" si="144"/>
        <v>#NAME?</v>
      </c>
      <c r="N4659" s="11" t="e">
        <f t="shared" ca="1" si="145"/>
        <v>#NAME?</v>
      </c>
    </row>
    <row r="4660" spans="1:14" x14ac:dyDescent="0.2">
      <c r="A4660" s="10"/>
      <c r="B4660" s="10"/>
      <c r="C4660" s="10"/>
      <c r="D4660" s="10"/>
      <c r="E4660" s="10"/>
      <c r="F4660" s="8"/>
      <c r="G4660" s="11" t="e">
        <f ca="1">_xlfn.IFS(OR(F4660="",D4660=""),"",FIND(C4660,D4660,1)=1,LOOKUP(1,0/((宿舍收费标准!$B$2:$B$119=D4660)*(宿舍收费标准!$C$2:$C$119=F4660)),宿舍收费标准!$D$2:$D$119))</f>
        <v>#NAME?</v>
      </c>
      <c r="H4660" s="10"/>
      <c r="I4660" s="10"/>
      <c r="J4660" s="10"/>
      <c r="K4660" s="10"/>
      <c r="L4660" s="8"/>
      <c r="M4660" s="9" t="e">
        <f t="shared" ca="1" si="144"/>
        <v>#NAME?</v>
      </c>
      <c r="N4660" s="11" t="e">
        <f t="shared" ca="1" si="145"/>
        <v>#NAME?</v>
      </c>
    </row>
    <row r="4661" spans="1:14" x14ac:dyDescent="0.2">
      <c r="A4661" s="10"/>
      <c r="B4661" s="10"/>
      <c r="C4661" s="10"/>
      <c r="D4661" s="10"/>
      <c r="E4661" s="10"/>
      <c r="F4661" s="8"/>
      <c r="G4661" s="11" t="e">
        <f ca="1">_xlfn.IFS(OR(F4661="",D4661=""),"",FIND(C4661,D4661,1)=1,LOOKUP(1,0/((宿舍收费标准!$B$2:$B$119=D4661)*(宿舍收费标准!$C$2:$C$119=F4661)),宿舍收费标准!$D$2:$D$119))</f>
        <v>#NAME?</v>
      </c>
      <c r="H4661" s="10"/>
      <c r="I4661" s="10"/>
      <c r="J4661" s="10"/>
      <c r="K4661" s="10"/>
      <c r="L4661" s="8"/>
      <c r="M4661" s="9" t="e">
        <f t="shared" ca="1" si="144"/>
        <v>#NAME?</v>
      </c>
      <c r="N4661" s="11" t="e">
        <f t="shared" ca="1" si="145"/>
        <v>#NAME?</v>
      </c>
    </row>
    <row r="4662" spans="1:14" x14ac:dyDescent="0.2">
      <c r="A4662" s="10"/>
      <c r="B4662" s="10"/>
      <c r="C4662" s="10"/>
      <c r="D4662" s="10"/>
      <c r="E4662" s="10"/>
      <c r="F4662" s="8"/>
      <c r="G4662" s="11" t="e">
        <f ca="1">_xlfn.IFS(OR(F4662="",D4662=""),"",FIND(C4662,D4662,1)=1,LOOKUP(1,0/((宿舍收费标准!$B$2:$B$119=D4662)*(宿舍收费标准!$C$2:$C$119=F4662)),宿舍收费标准!$D$2:$D$119))</f>
        <v>#NAME?</v>
      </c>
      <c r="H4662" s="10"/>
      <c r="I4662" s="10"/>
      <c r="J4662" s="10"/>
      <c r="K4662" s="10"/>
      <c r="L4662" s="8"/>
      <c r="M4662" s="9" t="e">
        <f t="shared" ca="1" si="144"/>
        <v>#NAME?</v>
      </c>
      <c r="N4662" s="11" t="e">
        <f t="shared" ca="1" si="145"/>
        <v>#NAME?</v>
      </c>
    </row>
    <row r="4663" spans="1:14" x14ac:dyDescent="0.2">
      <c r="A4663" s="10"/>
      <c r="B4663" s="10"/>
      <c r="C4663" s="10"/>
      <c r="D4663" s="10"/>
      <c r="E4663" s="10"/>
      <c r="F4663" s="8"/>
      <c r="G4663" s="11" t="e">
        <f ca="1">_xlfn.IFS(OR(F4663="",D4663=""),"",FIND(C4663,D4663,1)=1,LOOKUP(1,0/((宿舍收费标准!$B$2:$B$119=D4663)*(宿舍收费标准!$C$2:$C$119=F4663)),宿舍收费标准!$D$2:$D$119))</f>
        <v>#NAME?</v>
      </c>
      <c r="H4663" s="10"/>
      <c r="I4663" s="10"/>
      <c r="J4663" s="10"/>
      <c r="K4663" s="10"/>
      <c r="L4663" s="8"/>
      <c r="M4663" s="9" t="e">
        <f t="shared" ca="1" si="144"/>
        <v>#NAME?</v>
      </c>
      <c r="N4663" s="11" t="e">
        <f t="shared" ca="1" si="145"/>
        <v>#NAME?</v>
      </c>
    </row>
    <row r="4664" spans="1:14" x14ac:dyDescent="0.2">
      <c r="A4664" s="10"/>
      <c r="B4664" s="10"/>
      <c r="C4664" s="10"/>
      <c r="D4664" s="10"/>
      <c r="E4664" s="10"/>
      <c r="F4664" s="8"/>
      <c r="G4664" s="11" t="e">
        <f ca="1">_xlfn.IFS(OR(F4664="",D4664=""),"",FIND(C4664,D4664,1)=1,LOOKUP(1,0/((宿舍收费标准!$B$2:$B$119=D4664)*(宿舍收费标准!$C$2:$C$119=F4664)),宿舍收费标准!$D$2:$D$119))</f>
        <v>#NAME?</v>
      </c>
      <c r="H4664" s="10"/>
      <c r="I4664" s="10"/>
      <c r="J4664" s="10"/>
      <c r="K4664" s="10"/>
      <c r="L4664" s="8"/>
      <c r="M4664" s="9" t="e">
        <f t="shared" ca="1" si="144"/>
        <v>#NAME?</v>
      </c>
      <c r="N4664" s="11" t="e">
        <f t="shared" ca="1" si="145"/>
        <v>#NAME?</v>
      </c>
    </row>
    <row r="4665" spans="1:14" x14ac:dyDescent="0.2">
      <c r="A4665" s="10"/>
      <c r="B4665" s="10"/>
      <c r="C4665" s="10"/>
      <c r="D4665" s="10"/>
      <c r="E4665" s="10"/>
      <c r="F4665" s="8"/>
      <c r="G4665" s="11" t="e">
        <f ca="1">_xlfn.IFS(OR(F4665="",D4665=""),"",FIND(C4665,D4665,1)=1,LOOKUP(1,0/((宿舍收费标准!$B$2:$B$119=D4665)*(宿舍收费标准!$C$2:$C$119=F4665)),宿舍收费标准!$D$2:$D$119))</f>
        <v>#NAME?</v>
      </c>
      <c r="H4665" s="10"/>
      <c r="I4665" s="10"/>
      <c r="J4665" s="10"/>
      <c r="K4665" s="10"/>
      <c r="L4665" s="8"/>
      <c r="M4665" s="9" t="e">
        <f t="shared" ca="1" si="144"/>
        <v>#NAME?</v>
      </c>
      <c r="N4665" s="11" t="e">
        <f t="shared" ca="1" si="145"/>
        <v>#NAME?</v>
      </c>
    </row>
    <row r="4666" spans="1:14" x14ac:dyDescent="0.2">
      <c r="A4666" s="10"/>
      <c r="B4666" s="10"/>
      <c r="C4666" s="10"/>
      <c r="D4666" s="10"/>
      <c r="E4666" s="10"/>
      <c r="F4666" s="8"/>
      <c r="G4666" s="11" t="e">
        <f ca="1">_xlfn.IFS(OR(F4666="",D4666=""),"",FIND(C4666,D4666,1)=1,LOOKUP(1,0/((宿舍收费标准!$B$2:$B$119=D4666)*(宿舍收费标准!$C$2:$C$119=F4666)),宿舍收费标准!$D$2:$D$119))</f>
        <v>#NAME?</v>
      </c>
      <c r="H4666" s="10"/>
      <c r="I4666" s="10"/>
      <c r="J4666" s="10"/>
      <c r="K4666" s="10"/>
      <c r="L4666" s="8"/>
      <c r="M4666" s="9" t="e">
        <f t="shared" ca="1" si="144"/>
        <v>#NAME?</v>
      </c>
      <c r="N4666" s="11" t="e">
        <f t="shared" ca="1" si="145"/>
        <v>#NAME?</v>
      </c>
    </row>
    <row r="4667" spans="1:14" x14ac:dyDescent="0.2">
      <c r="A4667" s="10"/>
      <c r="B4667" s="10"/>
      <c r="C4667" s="10"/>
      <c r="D4667" s="10"/>
      <c r="E4667" s="10"/>
      <c r="F4667" s="8"/>
      <c r="G4667" s="11" t="e">
        <f ca="1">_xlfn.IFS(OR(F4667="",D4667=""),"",FIND(C4667,D4667,1)=1,LOOKUP(1,0/((宿舍收费标准!$B$2:$B$119=D4667)*(宿舍收费标准!$C$2:$C$119=F4667)),宿舍收费标准!$D$2:$D$119))</f>
        <v>#NAME?</v>
      </c>
      <c r="H4667" s="10"/>
      <c r="I4667" s="10"/>
      <c r="J4667" s="10"/>
      <c r="K4667" s="10"/>
      <c r="L4667" s="8"/>
      <c r="M4667" s="9" t="e">
        <f t="shared" ca="1" si="144"/>
        <v>#NAME?</v>
      </c>
      <c r="N4667" s="11" t="e">
        <f t="shared" ca="1" si="145"/>
        <v>#NAME?</v>
      </c>
    </row>
    <row r="4668" spans="1:14" x14ac:dyDescent="0.2">
      <c r="A4668" s="10"/>
      <c r="B4668" s="10"/>
      <c r="C4668" s="10"/>
      <c r="D4668" s="10"/>
      <c r="E4668" s="10"/>
      <c r="F4668" s="8"/>
      <c r="G4668" s="11" t="e">
        <f ca="1">_xlfn.IFS(OR(F4668="",D4668=""),"",FIND(C4668,D4668,1)=1,LOOKUP(1,0/((宿舍收费标准!$B$2:$B$119=D4668)*(宿舍收费标准!$C$2:$C$119=F4668)),宿舍收费标准!$D$2:$D$119))</f>
        <v>#NAME?</v>
      </c>
      <c r="H4668" s="10"/>
      <c r="I4668" s="10"/>
      <c r="J4668" s="10"/>
      <c r="K4668" s="10"/>
      <c r="L4668" s="8"/>
      <c r="M4668" s="9" t="e">
        <f t="shared" ca="1" si="144"/>
        <v>#NAME?</v>
      </c>
      <c r="N4668" s="11" t="e">
        <f t="shared" ca="1" si="145"/>
        <v>#NAME?</v>
      </c>
    </row>
    <row r="4669" spans="1:14" x14ac:dyDescent="0.2">
      <c r="A4669" s="10"/>
      <c r="B4669" s="10"/>
      <c r="C4669" s="10"/>
      <c r="D4669" s="10"/>
      <c r="E4669" s="10"/>
      <c r="F4669" s="8"/>
      <c r="G4669" s="11" t="e">
        <f ca="1">_xlfn.IFS(OR(F4669="",D4669=""),"",FIND(C4669,D4669,1)=1,LOOKUP(1,0/((宿舍收费标准!$B$2:$B$119=D4669)*(宿舍收费标准!$C$2:$C$119=F4669)),宿舍收费标准!$D$2:$D$119))</f>
        <v>#NAME?</v>
      </c>
      <c r="H4669" s="10"/>
      <c r="I4669" s="10"/>
      <c r="J4669" s="10"/>
      <c r="K4669" s="10"/>
      <c r="L4669" s="8"/>
      <c r="M4669" s="9" t="e">
        <f t="shared" ca="1" si="144"/>
        <v>#NAME?</v>
      </c>
      <c r="N4669" s="11" t="e">
        <f t="shared" ca="1" si="145"/>
        <v>#NAME?</v>
      </c>
    </row>
    <row r="4670" spans="1:14" x14ac:dyDescent="0.2">
      <c r="A4670" s="10"/>
      <c r="B4670" s="10"/>
      <c r="C4670" s="10"/>
      <c r="D4670" s="10"/>
      <c r="E4670" s="10"/>
      <c r="F4670" s="8"/>
      <c r="G4670" s="11" t="e">
        <f ca="1">_xlfn.IFS(OR(F4670="",D4670=""),"",FIND(C4670,D4670,1)=1,LOOKUP(1,0/((宿舍收费标准!$B$2:$B$119=D4670)*(宿舍收费标准!$C$2:$C$119=F4670)),宿舍收费标准!$D$2:$D$119))</f>
        <v>#NAME?</v>
      </c>
      <c r="H4670" s="10"/>
      <c r="I4670" s="10"/>
      <c r="J4670" s="10"/>
      <c r="K4670" s="10"/>
      <c r="L4670" s="8"/>
      <c r="M4670" s="9" t="e">
        <f t="shared" ca="1" si="144"/>
        <v>#NAME?</v>
      </c>
      <c r="N4670" s="11" t="e">
        <f t="shared" ca="1" si="145"/>
        <v>#NAME?</v>
      </c>
    </row>
    <row r="4671" spans="1:14" x14ac:dyDescent="0.2">
      <c r="A4671" s="10"/>
      <c r="B4671" s="10"/>
      <c r="C4671" s="10"/>
      <c r="D4671" s="10"/>
      <c r="E4671" s="10"/>
      <c r="F4671" s="8"/>
      <c r="G4671" s="11" t="e">
        <f ca="1">_xlfn.IFS(OR(F4671="",D4671=""),"",FIND(C4671,D4671,1)=1,LOOKUP(1,0/((宿舍收费标准!$B$2:$B$119=D4671)*(宿舍收费标准!$C$2:$C$119=F4671)),宿舍收费标准!$D$2:$D$119))</f>
        <v>#NAME?</v>
      </c>
      <c r="H4671" s="10"/>
      <c r="I4671" s="10"/>
      <c r="J4671" s="10"/>
      <c r="K4671" s="10"/>
      <c r="L4671" s="8"/>
      <c r="M4671" s="9" t="e">
        <f t="shared" ca="1" si="144"/>
        <v>#NAME?</v>
      </c>
      <c r="N4671" s="11" t="e">
        <f t="shared" ca="1" si="145"/>
        <v>#NAME?</v>
      </c>
    </row>
    <row r="4672" spans="1:14" x14ac:dyDescent="0.2">
      <c r="A4672" s="10"/>
      <c r="B4672" s="10"/>
      <c r="C4672" s="10"/>
      <c r="D4672" s="10"/>
      <c r="E4672" s="10"/>
      <c r="F4672" s="8"/>
      <c r="G4672" s="11" t="e">
        <f ca="1">_xlfn.IFS(OR(F4672="",D4672=""),"",FIND(C4672,D4672,1)=1,LOOKUP(1,0/((宿舍收费标准!$B$2:$B$119=D4672)*(宿舍收费标准!$C$2:$C$119=F4672)),宿舍收费标准!$D$2:$D$119))</f>
        <v>#NAME?</v>
      </c>
      <c r="H4672" s="10"/>
      <c r="I4672" s="10"/>
      <c r="J4672" s="10"/>
      <c r="K4672" s="10"/>
      <c r="L4672" s="8"/>
      <c r="M4672" s="9" t="e">
        <f t="shared" ca="1" si="144"/>
        <v>#NAME?</v>
      </c>
      <c r="N4672" s="11" t="e">
        <f t="shared" ca="1" si="145"/>
        <v>#NAME?</v>
      </c>
    </row>
    <row r="4673" spans="1:14" x14ac:dyDescent="0.2">
      <c r="A4673" s="10"/>
      <c r="B4673" s="10"/>
      <c r="C4673" s="10"/>
      <c r="D4673" s="10"/>
      <c r="E4673" s="10"/>
      <c r="F4673" s="8"/>
      <c r="G4673" s="11" t="e">
        <f ca="1">_xlfn.IFS(OR(F4673="",D4673=""),"",FIND(C4673,D4673,1)=1,LOOKUP(1,0/((宿舍收费标准!$B$2:$B$119=D4673)*(宿舍收费标准!$C$2:$C$119=F4673)),宿舍收费标准!$D$2:$D$119))</f>
        <v>#NAME?</v>
      </c>
      <c r="H4673" s="10"/>
      <c r="I4673" s="10"/>
      <c r="J4673" s="10"/>
      <c r="K4673" s="10"/>
      <c r="L4673" s="8"/>
      <c r="M4673" s="9" t="e">
        <f t="shared" ca="1" si="144"/>
        <v>#NAME?</v>
      </c>
      <c r="N4673" s="11" t="e">
        <f t="shared" ca="1" si="145"/>
        <v>#NAME?</v>
      </c>
    </row>
    <row r="4674" spans="1:14" x14ac:dyDescent="0.2">
      <c r="A4674" s="10"/>
      <c r="B4674" s="10"/>
      <c r="C4674" s="10"/>
      <c r="D4674" s="10"/>
      <c r="E4674" s="10"/>
      <c r="F4674" s="8"/>
      <c r="G4674" s="11" t="e">
        <f ca="1">_xlfn.IFS(OR(F4674="",D4674=""),"",FIND(C4674,D4674,1)=1,LOOKUP(1,0/((宿舍收费标准!$B$2:$B$119=D4674)*(宿舍收费标准!$C$2:$C$119=F4674)),宿舍收费标准!$D$2:$D$119))</f>
        <v>#NAME?</v>
      </c>
      <c r="H4674" s="10"/>
      <c r="I4674" s="10"/>
      <c r="J4674" s="10"/>
      <c r="K4674" s="10"/>
      <c r="L4674" s="8"/>
      <c r="M4674" s="9" t="e">
        <f t="shared" ca="1" si="144"/>
        <v>#NAME?</v>
      </c>
      <c r="N4674" s="11" t="e">
        <f t="shared" ca="1" si="145"/>
        <v>#NAME?</v>
      </c>
    </row>
    <row r="4675" spans="1:14" x14ac:dyDescent="0.2">
      <c r="A4675" s="10"/>
      <c r="B4675" s="10"/>
      <c r="C4675" s="10"/>
      <c r="D4675" s="10"/>
      <c r="E4675" s="10"/>
      <c r="F4675" s="8"/>
      <c r="G4675" s="11" t="e">
        <f ca="1">_xlfn.IFS(OR(F4675="",D4675=""),"",FIND(C4675,D4675,1)=1,LOOKUP(1,0/((宿舍收费标准!$B$2:$B$119=D4675)*(宿舍收费标准!$C$2:$C$119=F4675)),宿舍收费标准!$D$2:$D$119))</f>
        <v>#NAME?</v>
      </c>
      <c r="H4675" s="10"/>
      <c r="I4675" s="10"/>
      <c r="J4675" s="10"/>
      <c r="K4675" s="10"/>
      <c r="L4675" s="8"/>
      <c r="M4675" s="9" t="e">
        <f t="shared" ca="1" si="144"/>
        <v>#NAME?</v>
      </c>
      <c r="N4675" s="11" t="e">
        <f t="shared" ca="1" si="145"/>
        <v>#NAME?</v>
      </c>
    </row>
    <row r="4676" spans="1:14" x14ac:dyDescent="0.2">
      <c r="A4676" s="10"/>
      <c r="B4676" s="10"/>
      <c r="C4676" s="10"/>
      <c r="D4676" s="10"/>
      <c r="E4676" s="10"/>
      <c r="F4676" s="8"/>
      <c r="G4676" s="11" t="e">
        <f ca="1">_xlfn.IFS(OR(F4676="",D4676=""),"",FIND(C4676,D4676,1)=1,LOOKUP(1,0/((宿舍收费标准!$B$2:$B$119=D4676)*(宿舍收费标准!$C$2:$C$119=F4676)),宿舍收费标准!$D$2:$D$119))</f>
        <v>#NAME?</v>
      </c>
      <c r="H4676" s="10"/>
      <c r="I4676" s="10"/>
      <c r="J4676" s="10"/>
      <c r="K4676" s="10"/>
      <c r="L4676" s="8"/>
      <c r="M4676" s="9" t="e">
        <f t="shared" ca="1" si="144"/>
        <v>#NAME?</v>
      </c>
      <c r="N4676" s="11" t="e">
        <f t="shared" ca="1" si="145"/>
        <v>#NAME?</v>
      </c>
    </row>
    <row r="4677" spans="1:14" x14ac:dyDescent="0.2">
      <c r="A4677" s="10"/>
      <c r="B4677" s="10"/>
      <c r="C4677" s="10"/>
      <c r="D4677" s="10"/>
      <c r="E4677" s="10"/>
      <c r="F4677" s="8"/>
      <c r="G4677" s="11" t="e">
        <f ca="1">_xlfn.IFS(OR(F4677="",D4677=""),"",FIND(C4677,D4677,1)=1,LOOKUP(1,0/((宿舍收费标准!$B$2:$B$119=D4677)*(宿舍收费标准!$C$2:$C$119=F4677)),宿舍收费标准!$D$2:$D$119))</f>
        <v>#NAME?</v>
      </c>
      <c r="H4677" s="10"/>
      <c r="I4677" s="10"/>
      <c r="J4677" s="10"/>
      <c r="K4677" s="10"/>
      <c r="L4677" s="8"/>
      <c r="M4677" s="9" t="e">
        <f t="shared" ca="1" si="144"/>
        <v>#NAME?</v>
      </c>
      <c r="N4677" s="11" t="e">
        <f t="shared" ca="1" si="145"/>
        <v>#NAME?</v>
      </c>
    </row>
    <row r="4678" spans="1:14" x14ac:dyDescent="0.2">
      <c r="A4678" s="10"/>
      <c r="B4678" s="10"/>
      <c r="C4678" s="10"/>
      <c r="D4678" s="10"/>
      <c r="E4678" s="10"/>
      <c r="F4678" s="8"/>
      <c r="G4678" s="11" t="e">
        <f ca="1">_xlfn.IFS(OR(F4678="",D4678=""),"",FIND(C4678,D4678,1)=1,LOOKUP(1,0/((宿舍收费标准!$B$2:$B$119=D4678)*(宿舍收费标准!$C$2:$C$119=F4678)),宿舍收费标准!$D$2:$D$119))</f>
        <v>#NAME?</v>
      </c>
      <c r="H4678" s="10"/>
      <c r="I4678" s="10"/>
      <c r="J4678" s="10"/>
      <c r="K4678" s="10"/>
      <c r="L4678" s="8"/>
      <c r="M4678" s="9" t="e">
        <f t="shared" ca="1" si="144"/>
        <v>#NAME?</v>
      </c>
      <c r="N4678" s="11" t="e">
        <f t="shared" ca="1" si="145"/>
        <v>#NAME?</v>
      </c>
    </row>
    <row r="4679" spans="1:14" x14ac:dyDescent="0.2">
      <c r="A4679" s="10"/>
      <c r="B4679" s="10"/>
      <c r="C4679" s="10"/>
      <c r="D4679" s="10"/>
      <c r="E4679" s="10"/>
      <c r="F4679" s="8"/>
      <c r="G4679" s="11" t="e">
        <f ca="1">_xlfn.IFS(OR(F4679="",D4679=""),"",FIND(C4679,D4679,1)=1,LOOKUP(1,0/((宿舍收费标准!$B$2:$B$119=D4679)*(宿舍收费标准!$C$2:$C$119=F4679)),宿舍收费标准!$D$2:$D$119))</f>
        <v>#NAME?</v>
      </c>
      <c r="H4679" s="10"/>
      <c r="I4679" s="10"/>
      <c r="J4679" s="10"/>
      <c r="K4679" s="10"/>
      <c r="L4679" s="8"/>
      <c r="M4679" s="9" t="e">
        <f t="shared" ref="M4679:M4742" ca="1" si="146">_xlfn.IFS(AND(H4679="",I4679="",J4679="",K4679="",L4679=""),"",OR(H4679&lt;&gt;"",I4679&lt;&gt;"",J4679&lt;&gt;"",K4679&lt;&gt;"",L4679&lt;&gt;""),SUM(_xlfn.IFS(AND(H4679&gt;=16,H4679&lt;=31),1,AND(H4679&gt;=1,H4679&lt;=15),0.5,H4679=0,0),_xlfn.IFS(AND(I4679&gt;=16,I4679&lt;=31),1,AND(I4679&gt;=1,I4679&lt;=15),0.5,I4679=0,0),_xlfn.IFS(AND(J4679&gt;=16,J4679&lt;=31),1,AND(J4679&gt;=1,J4679&lt;=15),0.5,J4679=0,0),_xlfn.IFS(AND(K4679&gt;=16,K4679&lt;=31),1,AND(K4679&gt;=1,K4679&lt;=15),0.5,K4679=0,0),_xlfn.IFS(AND(L4679&gt;=16,L4679&lt;=31),1,AND(L4679&gt;=1,L4679&lt;=15),0.5,L4679=0,0)))</f>
        <v>#NAME?</v>
      </c>
      <c r="N4679" s="11" t="e">
        <f t="shared" ref="N4679:N4742" ca="1" si="147">_xlfn.IFS(M4679="","",M4679&lt;&gt;"",G4679/2-G4679/10*M4679)</f>
        <v>#NAME?</v>
      </c>
    </row>
    <row r="4680" spans="1:14" x14ac:dyDescent="0.2">
      <c r="A4680" s="10"/>
      <c r="B4680" s="10"/>
      <c r="C4680" s="10"/>
      <c r="D4680" s="10"/>
      <c r="E4680" s="10"/>
      <c r="F4680" s="8"/>
      <c r="G4680" s="11" t="e">
        <f ca="1">_xlfn.IFS(OR(F4680="",D4680=""),"",FIND(C4680,D4680,1)=1,LOOKUP(1,0/((宿舍收费标准!$B$2:$B$119=D4680)*(宿舍收费标准!$C$2:$C$119=F4680)),宿舍收费标准!$D$2:$D$119))</f>
        <v>#NAME?</v>
      </c>
      <c r="H4680" s="10"/>
      <c r="I4680" s="10"/>
      <c r="J4680" s="10"/>
      <c r="K4680" s="10"/>
      <c r="L4680" s="8"/>
      <c r="M4680" s="9" t="e">
        <f t="shared" ca="1" si="146"/>
        <v>#NAME?</v>
      </c>
      <c r="N4680" s="11" t="e">
        <f t="shared" ca="1" si="147"/>
        <v>#NAME?</v>
      </c>
    </row>
    <row r="4681" spans="1:14" x14ac:dyDescent="0.2">
      <c r="A4681" s="10"/>
      <c r="B4681" s="10"/>
      <c r="C4681" s="10"/>
      <c r="D4681" s="10"/>
      <c r="E4681" s="10"/>
      <c r="F4681" s="8"/>
      <c r="G4681" s="11" t="e">
        <f ca="1">_xlfn.IFS(OR(F4681="",D4681=""),"",FIND(C4681,D4681,1)=1,LOOKUP(1,0/((宿舍收费标准!$B$2:$B$119=D4681)*(宿舍收费标准!$C$2:$C$119=F4681)),宿舍收费标准!$D$2:$D$119))</f>
        <v>#NAME?</v>
      </c>
      <c r="H4681" s="10"/>
      <c r="I4681" s="10"/>
      <c r="J4681" s="10"/>
      <c r="K4681" s="10"/>
      <c r="L4681" s="8"/>
      <c r="M4681" s="9" t="e">
        <f t="shared" ca="1" si="146"/>
        <v>#NAME?</v>
      </c>
      <c r="N4681" s="11" t="e">
        <f t="shared" ca="1" si="147"/>
        <v>#NAME?</v>
      </c>
    </row>
    <row r="4682" spans="1:14" x14ac:dyDescent="0.2">
      <c r="A4682" s="10"/>
      <c r="B4682" s="10"/>
      <c r="C4682" s="10"/>
      <c r="D4682" s="10"/>
      <c r="E4682" s="10"/>
      <c r="F4682" s="8"/>
      <c r="G4682" s="11" t="e">
        <f ca="1">_xlfn.IFS(OR(F4682="",D4682=""),"",FIND(C4682,D4682,1)=1,LOOKUP(1,0/((宿舍收费标准!$B$2:$B$119=D4682)*(宿舍收费标准!$C$2:$C$119=F4682)),宿舍收费标准!$D$2:$D$119))</f>
        <v>#NAME?</v>
      </c>
      <c r="H4682" s="10"/>
      <c r="I4682" s="10"/>
      <c r="J4682" s="10"/>
      <c r="K4682" s="10"/>
      <c r="L4682" s="8"/>
      <c r="M4682" s="9" t="e">
        <f t="shared" ca="1" si="146"/>
        <v>#NAME?</v>
      </c>
      <c r="N4682" s="11" t="e">
        <f t="shared" ca="1" si="147"/>
        <v>#NAME?</v>
      </c>
    </row>
    <row r="4683" spans="1:14" x14ac:dyDescent="0.2">
      <c r="A4683" s="10"/>
      <c r="B4683" s="10"/>
      <c r="C4683" s="10"/>
      <c r="D4683" s="10"/>
      <c r="E4683" s="10"/>
      <c r="F4683" s="8"/>
      <c r="G4683" s="11" t="e">
        <f ca="1">_xlfn.IFS(OR(F4683="",D4683=""),"",FIND(C4683,D4683,1)=1,LOOKUP(1,0/((宿舍收费标准!$B$2:$B$119=D4683)*(宿舍收费标准!$C$2:$C$119=F4683)),宿舍收费标准!$D$2:$D$119))</f>
        <v>#NAME?</v>
      </c>
      <c r="H4683" s="10"/>
      <c r="I4683" s="10"/>
      <c r="J4683" s="10"/>
      <c r="K4683" s="10"/>
      <c r="L4683" s="8"/>
      <c r="M4683" s="9" t="e">
        <f t="shared" ca="1" si="146"/>
        <v>#NAME?</v>
      </c>
      <c r="N4683" s="11" t="e">
        <f t="shared" ca="1" si="147"/>
        <v>#NAME?</v>
      </c>
    </row>
    <row r="4684" spans="1:14" x14ac:dyDescent="0.2">
      <c r="A4684" s="10"/>
      <c r="B4684" s="10"/>
      <c r="C4684" s="10"/>
      <c r="D4684" s="10"/>
      <c r="E4684" s="10"/>
      <c r="F4684" s="8"/>
      <c r="G4684" s="11" t="e">
        <f ca="1">_xlfn.IFS(OR(F4684="",D4684=""),"",FIND(C4684,D4684,1)=1,LOOKUP(1,0/((宿舍收费标准!$B$2:$B$119=D4684)*(宿舍收费标准!$C$2:$C$119=F4684)),宿舍收费标准!$D$2:$D$119))</f>
        <v>#NAME?</v>
      </c>
      <c r="H4684" s="10"/>
      <c r="I4684" s="10"/>
      <c r="J4684" s="10"/>
      <c r="K4684" s="10"/>
      <c r="L4684" s="8"/>
      <c r="M4684" s="9" t="e">
        <f t="shared" ca="1" si="146"/>
        <v>#NAME?</v>
      </c>
      <c r="N4684" s="11" t="e">
        <f t="shared" ca="1" si="147"/>
        <v>#NAME?</v>
      </c>
    </row>
    <row r="4685" spans="1:14" x14ac:dyDescent="0.2">
      <c r="A4685" s="10"/>
      <c r="B4685" s="10"/>
      <c r="C4685" s="10"/>
      <c r="D4685" s="10"/>
      <c r="E4685" s="10"/>
      <c r="F4685" s="8"/>
      <c r="G4685" s="11" t="e">
        <f ca="1">_xlfn.IFS(OR(F4685="",D4685=""),"",FIND(C4685,D4685,1)=1,LOOKUP(1,0/((宿舍收费标准!$B$2:$B$119=D4685)*(宿舍收费标准!$C$2:$C$119=F4685)),宿舍收费标准!$D$2:$D$119))</f>
        <v>#NAME?</v>
      </c>
      <c r="H4685" s="10"/>
      <c r="I4685" s="10"/>
      <c r="J4685" s="10"/>
      <c r="K4685" s="10"/>
      <c r="L4685" s="8"/>
      <c r="M4685" s="9" t="e">
        <f t="shared" ca="1" si="146"/>
        <v>#NAME?</v>
      </c>
      <c r="N4685" s="11" t="e">
        <f t="shared" ca="1" si="147"/>
        <v>#NAME?</v>
      </c>
    </row>
    <row r="4686" spans="1:14" x14ac:dyDescent="0.2">
      <c r="A4686" s="10"/>
      <c r="B4686" s="10"/>
      <c r="C4686" s="10"/>
      <c r="D4686" s="10"/>
      <c r="E4686" s="10"/>
      <c r="F4686" s="8"/>
      <c r="G4686" s="11" t="e">
        <f ca="1">_xlfn.IFS(OR(F4686="",D4686=""),"",FIND(C4686,D4686,1)=1,LOOKUP(1,0/((宿舍收费标准!$B$2:$B$119=D4686)*(宿舍收费标准!$C$2:$C$119=F4686)),宿舍收费标准!$D$2:$D$119))</f>
        <v>#NAME?</v>
      </c>
      <c r="H4686" s="10"/>
      <c r="I4686" s="10"/>
      <c r="J4686" s="10"/>
      <c r="K4686" s="10"/>
      <c r="L4686" s="8"/>
      <c r="M4686" s="9" t="e">
        <f t="shared" ca="1" si="146"/>
        <v>#NAME?</v>
      </c>
      <c r="N4686" s="11" t="e">
        <f t="shared" ca="1" si="147"/>
        <v>#NAME?</v>
      </c>
    </row>
    <row r="4687" spans="1:14" x14ac:dyDescent="0.2">
      <c r="A4687" s="10"/>
      <c r="B4687" s="10"/>
      <c r="C4687" s="10"/>
      <c r="D4687" s="10"/>
      <c r="E4687" s="10"/>
      <c r="F4687" s="8"/>
      <c r="G4687" s="11" t="e">
        <f ca="1">_xlfn.IFS(OR(F4687="",D4687=""),"",FIND(C4687,D4687,1)=1,LOOKUP(1,0/((宿舍收费标准!$B$2:$B$119=D4687)*(宿舍收费标准!$C$2:$C$119=F4687)),宿舍收费标准!$D$2:$D$119))</f>
        <v>#NAME?</v>
      </c>
      <c r="H4687" s="10"/>
      <c r="I4687" s="10"/>
      <c r="J4687" s="10"/>
      <c r="K4687" s="10"/>
      <c r="L4687" s="8"/>
      <c r="M4687" s="9" t="e">
        <f t="shared" ca="1" si="146"/>
        <v>#NAME?</v>
      </c>
      <c r="N4687" s="11" t="e">
        <f t="shared" ca="1" si="147"/>
        <v>#NAME?</v>
      </c>
    </row>
    <row r="4688" spans="1:14" x14ac:dyDescent="0.2">
      <c r="A4688" s="10"/>
      <c r="B4688" s="10"/>
      <c r="C4688" s="10"/>
      <c r="D4688" s="10"/>
      <c r="E4688" s="10"/>
      <c r="F4688" s="8"/>
      <c r="G4688" s="11" t="e">
        <f ca="1">_xlfn.IFS(OR(F4688="",D4688=""),"",FIND(C4688,D4688,1)=1,LOOKUP(1,0/((宿舍收费标准!$B$2:$B$119=D4688)*(宿舍收费标准!$C$2:$C$119=F4688)),宿舍收费标准!$D$2:$D$119))</f>
        <v>#NAME?</v>
      </c>
      <c r="H4688" s="10"/>
      <c r="I4688" s="10"/>
      <c r="J4688" s="10"/>
      <c r="K4688" s="10"/>
      <c r="L4688" s="8"/>
      <c r="M4688" s="9" t="e">
        <f t="shared" ca="1" si="146"/>
        <v>#NAME?</v>
      </c>
      <c r="N4688" s="11" t="e">
        <f t="shared" ca="1" si="147"/>
        <v>#NAME?</v>
      </c>
    </row>
    <row r="4689" spans="1:14" x14ac:dyDescent="0.2">
      <c r="A4689" s="10"/>
      <c r="B4689" s="10"/>
      <c r="C4689" s="10"/>
      <c r="D4689" s="10"/>
      <c r="E4689" s="10"/>
      <c r="F4689" s="8"/>
      <c r="G4689" s="11" t="e">
        <f ca="1">_xlfn.IFS(OR(F4689="",D4689=""),"",FIND(C4689,D4689,1)=1,LOOKUP(1,0/((宿舍收费标准!$B$2:$B$119=D4689)*(宿舍收费标准!$C$2:$C$119=F4689)),宿舍收费标准!$D$2:$D$119))</f>
        <v>#NAME?</v>
      </c>
      <c r="H4689" s="10"/>
      <c r="I4689" s="10"/>
      <c r="J4689" s="10"/>
      <c r="K4689" s="10"/>
      <c r="L4689" s="8"/>
      <c r="M4689" s="9" t="e">
        <f t="shared" ca="1" si="146"/>
        <v>#NAME?</v>
      </c>
      <c r="N4689" s="11" t="e">
        <f t="shared" ca="1" si="147"/>
        <v>#NAME?</v>
      </c>
    </row>
    <row r="4690" spans="1:14" x14ac:dyDescent="0.2">
      <c r="A4690" s="10"/>
      <c r="B4690" s="10"/>
      <c r="C4690" s="10"/>
      <c r="D4690" s="10"/>
      <c r="E4690" s="10"/>
      <c r="F4690" s="8"/>
      <c r="G4690" s="11" t="e">
        <f ca="1">_xlfn.IFS(OR(F4690="",D4690=""),"",FIND(C4690,D4690,1)=1,LOOKUP(1,0/((宿舍收费标准!$B$2:$B$119=D4690)*(宿舍收费标准!$C$2:$C$119=F4690)),宿舍收费标准!$D$2:$D$119))</f>
        <v>#NAME?</v>
      </c>
      <c r="H4690" s="10"/>
      <c r="I4690" s="10"/>
      <c r="J4690" s="10"/>
      <c r="K4690" s="10"/>
      <c r="L4690" s="8"/>
      <c r="M4690" s="9" t="e">
        <f t="shared" ca="1" si="146"/>
        <v>#NAME?</v>
      </c>
      <c r="N4690" s="11" t="e">
        <f t="shared" ca="1" si="147"/>
        <v>#NAME?</v>
      </c>
    </row>
    <row r="4691" spans="1:14" x14ac:dyDescent="0.2">
      <c r="A4691" s="10"/>
      <c r="B4691" s="10"/>
      <c r="C4691" s="10"/>
      <c r="D4691" s="10"/>
      <c r="E4691" s="10"/>
      <c r="F4691" s="8"/>
      <c r="G4691" s="11" t="e">
        <f ca="1">_xlfn.IFS(OR(F4691="",D4691=""),"",FIND(C4691,D4691,1)=1,LOOKUP(1,0/((宿舍收费标准!$B$2:$B$119=D4691)*(宿舍收费标准!$C$2:$C$119=F4691)),宿舍收费标准!$D$2:$D$119))</f>
        <v>#NAME?</v>
      </c>
      <c r="H4691" s="10"/>
      <c r="I4691" s="10"/>
      <c r="J4691" s="10"/>
      <c r="K4691" s="10"/>
      <c r="L4691" s="8"/>
      <c r="M4691" s="9" t="e">
        <f t="shared" ca="1" si="146"/>
        <v>#NAME?</v>
      </c>
      <c r="N4691" s="11" t="e">
        <f t="shared" ca="1" si="147"/>
        <v>#NAME?</v>
      </c>
    </row>
    <row r="4692" spans="1:14" x14ac:dyDescent="0.2">
      <c r="A4692" s="10"/>
      <c r="B4692" s="10"/>
      <c r="C4692" s="10"/>
      <c r="D4692" s="10"/>
      <c r="E4692" s="10"/>
      <c r="F4692" s="8"/>
      <c r="G4692" s="11" t="e">
        <f ca="1">_xlfn.IFS(OR(F4692="",D4692=""),"",FIND(C4692,D4692,1)=1,LOOKUP(1,0/((宿舍收费标准!$B$2:$B$119=D4692)*(宿舍收费标准!$C$2:$C$119=F4692)),宿舍收费标准!$D$2:$D$119))</f>
        <v>#NAME?</v>
      </c>
      <c r="H4692" s="10"/>
      <c r="I4692" s="10"/>
      <c r="J4692" s="10"/>
      <c r="K4692" s="10"/>
      <c r="L4692" s="8"/>
      <c r="M4692" s="9" t="e">
        <f t="shared" ca="1" si="146"/>
        <v>#NAME?</v>
      </c>
      <c r="N4692" s="11" t="e">
        <f t="shared" ca="1" si="147"/>
        <v>#NAME?</v>
      </c>
    </row>
    <row r="4693" spans="1:14" x14ac:dyDescent="0.2">
      <c r="A4693" s="10"/>
      <c r="B4693" s="10"/>
      <c r="C4693" s="10"/>
      <c r="D4693" s="10"/>
      <c r="E4693" s="10"/>
      <c r="F4693" s="8"/>
      <c r="G4693" s="11" t="e">
        <f ca="1">_xlfn.IFS(OR(F4693="",D4693=""),"",FIND(C4693,D4693,1)=1,LOOKUP(1,0/((宿舍收费标准!$B$2:$B$119=D4693)*(宿舍收费标准!$C$2:$C$119=F4693)),宿舍收费标准!$D$2:$D$119))</f>
        <v>#NAME?</v>
      </c>
      <c r="H4693" s="10"/>
      <c r="I4693" s="10"/>
      <c r="J4693" s="10"/>
      <c r="K4693" s="10"/>
      <c r="L4693" s="8"/>
      <c r="M4693" s="9" t="e">
        <f t="shared" ca="1" si="146"/>
        <v>#NAME?</v>
      </c>
      <c r="N4693" s="11" t="e">
        <f t="shared" ca="1" si="147"/>
        <v>#NAME?</v>
      </c>
    </row>
    <row r="4694" spans="1:14" x14ac:dyDescent="0.2">
      <c r="A4694" s="10"/>
      <c r="B4694" s="10"/>
      <c r="C4694" s="10"/>
      <c r="D4694" s="10"/>
      <c r="E4694" s="10"/>
      <c r="F4694" s="8"/>
      <c r="G4694" s="11" t="e">
        <f ca="1">_xlfn.IFS(OR(F4694="",D4694=""),"",FIND(C4694,D4694,1)=1,LOOKUP(1,0/((宿舍收费标准!$B$2:$B$119=D4694)*(宿舍收费标准!$C$2:$C$119=F4694)),宿舍收费标准!$D$2:$D$119))</f>
        <v>#NAME?</v>
      </c>
      <c r="H4694" s="10"/>
      <c r="I4694" s="10"/>
      <c r="J4694" s="10"/>
      <c r="K4694" s="10"/>
      <c r="L4694" s="8"/>
      <c r="M4694" s="9" t="e">
        <f t="shared" ca="1" si="146"/>
        <v>#NAME?</v>
      </c>
      <c r="N4694" s="11" t="e">
        <f t="shared" ca="1" si="147"/>
        <v>#NAME?</v>
      </c>
    </row>
    <row r="4695" spans="1:14" x14ac:dyDescent="0.2">
      <c r="A4695" s="10"/>
      <c r="B4695" s="10"/>
      <c r="C4695" s="10"/>
      <c r="D4695" s="10"/>
      <c r="E4695" s="10"/>
      <c r="F4695" s="8"/>
      <c r="G4695" s="11" t="e">
        <f ca="1">_xlfn.IFS(OR(F4695="",D4695=""),"",FIND(C4695,D4695,1)=1,LOOKUP(1,0/((宿舍收费标准!$B$2:$B$119=D4695)*(宿舍收费标准!$C$2:$C$119=F4695)),宿舍收费标准!$D$2:$D$119))</f>
        <v>#NAME?</v>
      </c>
      <c r="H4695" s="10"/>
      <c r="I4695" s="10"/>
      <c r="J4695" s="10"/>
      <c r="K4695" s="10"/>
      <c r="L4695" s="8"/>
      <c r="M4695" s="9" t="e">
        <f t="shared" ca="1" si="146"/>
        <v>#NAME?</v>
      </c>
      <c r="N4695" s="11" t="e">
        <f t="shared" ca="1" si="147"/>
        <v>#NAME?</v>
      </c>
    </row>
    <row r="4696" spans="1:14" x14ac:dyDescent="0.2">
      <c r="A4696" s="10"/>
      <c r="B4696" s="10"/>
      <c r="C4696" s="10"/>
      <c r="D4696" s="10"/>
      <c r="E4696" s="10"/>
      <c r="F4696" s="8"/>
      <c r="G4696" s="11" t="e">
        <f ca="1">_xlfn.IFS(OR(F4696="",D4696=""),"",FIND(C4696,D4696,1)=1,LOOKUP(1,0/((宿舍收费标准!$B$2:$B$119=D4696)*(宿舍收费标准!$C$2:$C$119=F4696)),宿舍收费标准!$D$2:$D$119))</f>
        <v>#NAME?</v>
      </c>
      <c r="H4696" s="10"/>
      <c r="I4696" s="10"/>
      <c r="J4696" s="10"/>
      <c r="K4696" s="10"/>
      <c r="L4696" s="8"/>
      <c r="M4696" s="9" t="e">
        <f t="shared" ca="1" si="146"/>
        <v>#NAME?</v>
      </c>
      <c r="N4696" s="11" t="e">
        <f t="shared" ca="1" si="147"/>
        <v>#NAME?</v>
      </c>
    </row>
    <row r="4697" spans="1:14" x14ac:dyDescent="0.2">
      <c r="A4697" s="10"/>
      <c r="B4697" s="10"/>
      <c r="C4697" s="10"/>
      <c r="D4697" s="10"/>
      <c r="E4697" s="10"/>
      <c r="F4697" s="8"/>
      <c r="G4697" s="11" t="e">
        <f ca="1">_xlfn.IFS(OR(F4697="",D4697=""),"",FIND(C4697,D4697,1)=1,LOOKUP(1,0/((宿舍收费标准!$B$2:$B$119=D4697)*(宿舍收费标准!$C$2:$C$119=F4697)),宿舍收费标准!$D$2:$D$119))</f>
        <v>#NAME?</v>
      </c>
      <c r="H4697" s="10"/>
      <c r="I4697" s="10"/>
      <c r="J4697" s="10"/>
      <c r="K4697" s="10"/>
      <c r="L4697" s="8"/>
      <c r="M4697" s="9" t="e">
        <f t="shared" ca="1" si="146"/>
        <v>#NAME?</v>
      </c>
      <c r="N4697" s="11" t="e">
        <f t="shared" ca="1" si="147"/>
        <v>#NAME?</v>
      </c>
    </row>
    <row r="4698" spans="1:14" x14ac:dyDescent="0.2">
      <c r="A4698" s="10"/>
      <c r="B4698" s="10"/>
      <c r="C4698" s="10"/>
      <c r="D4698" s="10"/>
      <c r="E4698" s="10"/>
      <c r="F4698" s="8"/>
      <c r="G4698" s="11" t="e">
        <f ca="1">_xlfn.IFS(OR(F4698="",D4698=""),"",FIND(C4698,D4698,1)=1,LOOKUP(1,0/((宿舍收费标准!$B$2:$B$119=D4698)*(宿舍收费标准!$C$2:$C$119=F4698)),宿舍收费标准!$D$2:$D$119))</f>
        <v>#NAME?</v>
      </c>
      <c r="H4698" s="10"/>
      <c r="I4698" s="10"/>
      <c r="J4698" s="10"/>
      <c r="K4698" s="10"/>
      <c r="L4698" s="8"/>
      <c r="M4698" s="9" t="e">
        <f t="shared" ca="1" si="146"/>
        <v>#NAME?</v>
      </c>
      <c r="N4698" s="11" t="e">
        <f t="shared" ca="1" si="147"/>
        <v>#NAME?</v>
      </c>
    </row>
    <row r="4699" spans="1:14" x14ac:dyDescent="0.2">
      <c r="A4699" s="10"/>
      <c r="B4699" s="10"/>
      <c r="C4699" s="10"/>
      <c r="D4699" s="10"/>
      <c r="E4699" s="10"/>
      <c r="F4699" s="8"/>
      <c r="G4699" s="11" t="e">
        <f ca="1">_xlfn.IFS(OR(F4699="",D4699=""),"",FIND(C4699,D4699,1)=1,LOOKUP(1,0/((宿舍收费标准!$B$2:$B$119=D4699)*(宿舍收费标准!$C$2:$C$119=F4699)),宿舍收费标准!$D$2:$D$119))</f>
        <v>#NAME?</v>
      </c>
      <c r="H4699" s="10"/>
      <c r="I4699" s="10"/>
      <c r="J4699" s="10"/>
      <c r="K4699" s="10"/>
      <c r="L4699" s="8"/>
      <c r="M4699" s="9" t="e">
        <f t="shared" ca="1" si="146"/>
        <v>#NAME?</v>
      </c>
      <c r="N4699" s="11" t="e">
        <f t="shared" ca="1" si="147"/>
        <v>#NAME?</v>
      </c>
    </row>
    <row r="4700" spans="1:14" x14ac:dyDescent="0.2">
      <c r="A4700" s="10"/>
      <c r="B4700" s="10"/>
      <c r="C4700" s="10"/>
      <c r="D4700" s="10"/>
      <c r="E4700" s="10"/>
      <c r="F4700" s="8"/>
      <c r="G4700" s="11" t="e">
        <f ca="1">_xlfn.IFS(OR(F4700="",D4700=""),"",FIND(C4700,D4700,1)=1,LOOKUP(1,0/((宿舍收费标准!$B$2:$B$119=D4700)*(宿舍收费标准!$C$2:$C$119=F4700)),宿舍收费标准!$D$2:$D$119))</f>
        <v>#NAME?</v>
      </c>
      <c r="H4700" s="10"/>
      <c r="I4700" s="10"/>
      <c r="J4700" s="10"/>
      <c r="K4700" s="10"/>
      <c r="L4700" s="8"/>
      <c r="M4700" s="9" t="e">
        <f t="shared" ca="1" si="146"/>
        <v>#NAME?</v>
      </c>
      <c r="N4700" s="11" t="e">
        <f t="shared" ca="1" si="147"/>
        <v>#NAME?</v>
      </c>
    </row>
    <row r="4701" spans="1:14" x14ac:dyDescent="0.2">
      <c r="A4701" s="10"/>
      <c r="B4701" s="10"/>
      <c r="C4701" s="10"/>
      <c r="D4701" s="10"/>
      <c r="E4701" s="10"/>
      <c r="F4701" s="8"/>
      <c r="G4701" s="11" t="e">
        <f ca="1">_xlfn.IFS(OR(F4701="",D4701=""),"",FIND(C4701,D4701,1)=1,LOOKUP(1,0/((宿舍收费标准!$B$2:$B$119=D4701)*(宿舍收费标准!$C$2:$C$119=F4701)),宿舍收费标准!$D$2:$D$119))</f>
        <v>#NAME?</v>
      </c>
      <c r="H4701" s="10"/>
      <c r="I4701" s="10"/>
      <c r="J4701" s="10"/>
      <c r="K4701" s="10"/>
      <c r="L4701" s="8"/>
      <c r="M4701" s="9" t="e">
        <f t="shared" ca="1" si="146"/>
        <v>#NAME?</v>
      </c>
      <c r="N4701" s="11" t="e">
        <f t="shared" ca="1" si="147"/>
        <v>#NAME?</v>
      </c>
    </row>
    <row r="4702" spans="1:14" x14ac:dyDescent="0.2">
      <c r="A4702" s="10"/>
      <c r="B4702" s="10"/>
      <c r="C4702" s="10"/>
      <c r="D4702" s="10"/>
      <c r="E4702" s="10"/>
      <c r="F4702" s="8"/>
      <c r="G4702" s="11" t="e">
        <f ca="1">_xlfn.IFS(OR(F4702="",D4702=""),"",FIND(C4702,D4702,1)=1,LOOKUP(1,0/((宿舍收费标准!$B$2:$B$119=D4702)*(宿舍收费标准!$C$2:$C$119=F4702)),宿舍收费标准!$D$2:$D$119))</f>
        <v>#NAME?</v>
      </c>
      <c r="H4702" s="10"/>
      <c r="I4702" s="10"/>
      <c r="J4702" s="10"/>
      <c r="K4702" s="10"/>
      <c r="L4702" s="8"/>
      <c r="M4702" s="9" t="e">
        <f t="shared" ca="1" si="146"/>
        <v>#NAME?</v>
      </c>
      <c r="N4702" s="11" t="e">
        <f t="shared" ca="1" si="147"/>
        <v>#NAME?</v>
      </c>
    </row>
    <row r="4703" spans="1:14" x14ac:dyDescent="0.2">
      <c r="A4703" s="10"/>
      <c r="B4703" s="10"/>
      <c r="C4703" s="10"/>
      <c r="D4703" s="10"/>
      <c r="E4703" s="10"/>
      <c r="F4703" s="8"/>
      <c r="G4703" s="11" t="e">
        <f ca="1">_xlfn.IFS(OR(F4703="",D4703=""),"",FIND(C4703,D4703,1)=1,LOOKUP(1,0/((宿舍收费标准!$B$2:$B$119=D4703)*(宿舍收费标准!$C$2:$C$119=F4703)),宿舍收费标准!$D$2:$D$119))</f>
        <v>#NAME?</v>
      </c>
      <c r="H4703" s="10"/>
      <c r="I4703" s="10"/>
      <c r="J4703" s="10"/>
      <c r="K4703" s="10"/>
      <c r="L4703" s="8"/>
      <c r="M4703" s="9" t="e">
        <f t="shared" ca="1" si="146"/>
        <v>#NAME?</v>
      </c>
      <c r="N4703" s="11" t="e">
        <f t="shared" ca="1" si="147"/>
        <v>#NAME?</v>
      </c>
    </row>
    <row r="4704" spans="1:14" x14ac:dyDescent="0.2">
      <c r="A4704" s="10"/>
      <c r="B4704" s="10"/>
      <c r="C4704" s="10"/>
      <c r="D4704" s="10"/>
      <c r="E4704" s="10"/>
      <c r="F4704" s="8"/>
      <c r="G4704" s="11" t="e">
        <f ca="1">_xlfn.IFS(OR(F4704="",D4704=""),"",FIND(C4704,D4704,1)=1,LOOKUP(1,0/((宿舍收费标准!$B$2:$B$119=D4704)*(宿舍收费标准!$C$2:$C$119=F4704)),宿舍收费标准!$D$2:$D$119))</f>
        <v>#NAME?</v>
      </c>
      <c r="H4704" s="10"/>
      <c r="I4704" s="10"/>
      <c r="J4704" s="10"/>
      <c r="K4704" s="10"/>
      <c r="L4704" s="8"/>
      <c r="M4704" s="9" t="e">
        <f t="shared" ca="1" si="146"/>
        <v>#NAME?</v>
      </c>
      <c r="N4704" s="11" t="e">
        <f t="shared" ca="1" si="147"/>
        <v>#NAME?</v>
      </c>
    </row>
    <row r="4705" spans="1:14" x14ac:dyDescent="0.2">
      <c r="A4705" s="10"/>
      <c r="B4705" s="10"/>
      <c r="C4705" s="10"/>
      <c r="D4705" s="10"/>
      <c r="E4705" s="10"/>
      <c r="F4705" s="8"/>
      <c r="G4705" s="11" t="e">
        <f ca="1">_xlfn.IFS(OR(F4705="",D4705=""),"",FIND(C4705,D4705,1)=1,LOOKUP(1,0/((宿舍收费标准!$B$2:$B$119=D4705)*(宿舍收费标准!$C$2:$C$119=F4705)),宿舍收费标准!$D$2:$D$119))</f>
        <v>#NAME?</v>
      </c>
      <c r="H4705" s="10"/>
      <c r="I4705" s="10"/>
      <c r="J4705" s="10"/>
      <c r="K4705" s="10"/>
      <c r="L4705" s="8"/>
      <c r="M4705" s="9" t="e">
        <f t="shared" ca="1" si="146"/>
        <v>#NAME?</v>
      </c>
      <c r="N4705" s="11" t="e">
        <f t="shared" ca="1" si="147"/>
        <v>#NAME?</v>
      </c>
    </row>
    <row r="4706" spans="1:14" x14ac:dyDescent="0.2">
      <c r="A4706" s="10"/>
      <c r="B4706" s="10"/>
      <c r="C4706" s="10"/>
      <c r="D4706" s="10"/>
      <c r="E4706" s="10"/>
      <c r="F4706" s="8"/>
      <c r="G4706" s="11" t="e">
        <f ca="1">_xlfn.IFS(OR(F4706="",D4706=""),"",FIND(C4706,D4706,1)=1,LOOKUP(1,0/((宿舍收费标准!$B$2:$B$119=D4706)*(宿舍收费标准!$C$2:$C$119=F4706)),宿舍收费标准!$D$2:$D$119))</f>
        <v>#NAME?</v>
      </c>
      <c r="H4706" s="10"/>
      <c r="I4706" s="10"/>
      <c r="J4706" s="10"/>
      <c r="K4706" s="10"/>
      <c r="L4706" s="8"/>
      <c r="M4706" s="9" t="e">
        <f t="shared" ca="1" si="146"/>
        <v>#NAME?</v>
      </c>
      <c r="N4706" s="11" t="e">
        <f t="shared" ca="1" si="147"/>
        <v>#NAME?</v>
      </c>
    </row>
    <row r="4707" spans="1:14" x14ac:dyDescent="0.2">
      <c r="A4707" s="10"/>
      <c r="B4707" s="10"/>
      <c r="C4707" s="10"/>
      <c r="D4707" s="10"/>
      <c r="E4707" s="10"/>
      <c r="F4707" s="8"/>
      <c r="G4707" s="11" t="e">
        <f ca="1">_xlfn.IFS(OR(F4707="",D4707=""),"",FIND(C4707,D4707,1)=1,LOOKUP(1,0/((宿舍收费标准!$B$2:$B$119=D4707)*(宿舍收费标准!$C$2:$C$119=F4707)),宿舍收费标准!$D$2:$D$119))</f>
        <v>#NAME?</v>
      </c>
      <c r="H4707" s="10"/>
      <c r="I4707" s="10"/>
      <c r="J4707" s="10"/>
      <c r="K4707" s="10"/>
      <c r="L4707" s="8"/>
      <c r="M4707" s="9" t="e">
        <f t="shared" ca="1" si="146"/>
        <v>#NAME?</v>
      </c>
      <c r="N4707" s="11" t="e">
        <f t="shared" ca="1" si="147"/>
        <v>#NAME?</v>
      </c>
    </row>
    <row r="4708" spans="1:14" x14ac:dyDescent="0.2">
      <c r="A4708" s="10"/>
      <c r="B4708" s="10"/>
      <c r="C4708" s="10"/>
      <c r="D4708" s="10"/>
      <c r="E4708" s="10"/>
      <c r="F4708" s="8"/>
      <c r="G4708" s="11" t="e">
        <f ca="1">_xlfn.IFS(OR(F4708="",D4708=""),"",FIND(C4708,D4708,1)=1,LOOKUP(1,0/((宿舍收费标准!$B$2:$B$119=D4708)*(宿舍收费标准!$C$2:$C$119=F4708)),宿舍收费标准!$D$2:$D$119))</f>
        <v>#NAME?</v>
      </c>
      <c r="H4708" s="10"/>
      <c r="I4708" s="10"/>
      <c r="J4708" s="10"/>
      <c r="K4708" s="10"/>
      <c r="L4708" s="8"/>
      <c r="M4708" s="9" t="e">
        <f t="shared" ca="1" si="146"/>
        <v>#NAME?</v>
      </c>
      <c r="N4708" s="11" t="e">
        <f t="shared" ca="1" si="147"/>
        <v>#NAME?</v>
      </c>
    </row>
    <row r="4709" spans="1:14" x14ac:dyDescent="0.2">
      <c r="A4709" s="10"/>
      <c r="B4709" s="10"/>
      <c r="C4709" s="10"/>
      <c r="D4709" s="10"/>
      <c r="E4709" s="10"/>
      <c r="F4709" s="8"/>
      <c r="G4709" s="11" t="e">
        <f ca="1">_xlfn.IFS(OR(F4709="",D4709=""),"",FIND(C4709,D4709,1)=1,LOOKUP(1,0/((宿舍收费标准!$B$2:$B$119=D4709)*(宿舍收费标准!$C$2:$C$119=F4709)),宿舍收费标准!$D$2:$D$119))</f>
        <v>#NAME?</v>
      </c>
      <c r="H4709" s="10"/>
      <c r="I4709" s="10"/>
      <c r="J4709" s="10"/>
      <c r="K4709" s="10"/>
      <c r="L4709" s="8"/>
      <c r="M4709" s="9" t="e">
        <f t="shared" ca="1" si="146"/>
        <v>#NAME?</v>
      </c>
      <c r="N4709" s="11" t="e">
        <f t="shared" ca="1" si="147"/>
        <v>#NAME?</v>
      </c>
    </row>
    <row r="4710" spans="1:14" x14ac:dyDescent="0.2">
      <c r="A4710" s="10"/>
      <c r="B4710" s="10"/>
      <c r="C4710" s="10"/>
      <c r="D4710" s="10"/>
      <c r="E4710" s="10"/>
      <c r="F4710" s="8"/>
      <c r="G4710" s="11" t="e">
        <f ca="1">_xlfn.IFS(OR(F4710="",D4710=""),"",FIND(C4710,D4710,1)=1,LOOKUP(1,0/((宿舍收费标准!$B$2:$B$119=D4710)*(宿舍收费标准!$C$2:$C$119=F4710)),宿舍收费标准!$D$2:$D$119))</f>
        <v>#NAME?</v>
      </c>
      <c r="H4710" s="10"/>
      <c r="I4710" s="10"/>
      <c r="J4710" s="10"/>
      <c r="K4710" s="10"/>
      <c r="L4710" s="8"/>
      <c r="M4710" s="9" t="e">
        <f t="shared" ca="1" si="146"/>
        <v>#NAME?</v>
      </c>
      <c r="N4710" s="11" t="e">
        <f t="shared" ca="1" si="147"/>
        <v>#NAME?</v>
      </c>
    </row>
    <row r="4711" spans="1:14" x14ac:dyDescent="0.2">
      <c r="A4711" s="10"/>
      <c r="B4711" s="10"/>
      <c r="C4711" s="10"/>
      <c r="D4711" s="10"/>
      <c r="E4711" s="10"/>
      <c r="F4711" s="8"/>
      <c r="G4711" s="11" t="e">
        <f ca="1">_xlfn.IFS(OR(F4711="",D4711=""),"",FIND(C4711,D4711,1)=1,LOOKUP(1,0/((宿舍收费标准!$B$2:$B$119=D4711)*(宿舍收费标准!$C$2:$C$119=F4711)),宿舍收费标准!$D$2:$D$119))</f>
        <v>#NAME?</v>
      </c>
      <c r="H4711" s="10"/>
      <c r="I4711" s="10"/>
      <c r="J4711" s="10"/>
      <c r="K4711" s="10"/>
      <c r="L4711" s="8"/>
      <c r="M4711" s="9" t="e">
        <f t="shared" ca="1" si="146"/>
        <v>#NAME?</v>
      </c>
      <c r="N4711" s="11" t="e">
        <f t="shared" ca="1" si="147"/>
        <v>#NAME?</v>
      </c>
    </row>
    <row r="4712" spans="1:14" x14ac:dyDescent="0.2">
      <c r="A4712" s="10"/>
      <c r="B4712" s="10"/>
      <c r="C4712" s="10"/>
      <c r="D4712" s="10"/>
      <c r="E4712" s="10"/>
      <c r="F4712" s="8"/>
      <c r="G4712" s="11" t="e">
        <f ca="1">_xlfn.IFS(OR(F4712="",D4712=""),"",FIND(C4712,D4712,1)=1,LOOKUP(1,0/((宿舍收费标准!$B$2:$B$119=D4712)*(宿舍收费标准!$C$2:$C$119=F4712)),宿舍收费标准!$D$2:$D$119))</f>
        <v>#NAME?</v>
      </c>
      <c r="H4712" s="10"/>
      <c r="I4712" s="10"/>
      <c r="J4712" s="10"/>
      <c r="K4712" s="10"/>
      <c r="L4712" s="8"/>
      <c r="M4712" s="9" t="e">
        <f t="shared" ca="1" si="146"/>
        <v>#NAME?</v>
      </c>
      <c r="N4712" s="11" t="e">
        <f t="shared" ca="1" si="147"/>
        <v>#NAME?</v>
      </c>
    </row>
    <row r="4713" spans="1:14" x14ac:dyDescent="0.2">
      <c r="A4713" s="10"/>
      <c r="B4713" s="10"/>
      <c r="C4713" s="10"/>
      <c r="D4713" s="10"/>
      <c r="E4713" s="10"/>
      <c r="F4713" s="8"/>
      <c r="G4713" s="11" t="e">
        <f ca="1">_xlfn.IFS(OR(F4713="",D4713=""),"",FIND(C4713,D4713,1)=1,LOOKUP(1,0/((宿舍收费标准!$B$2:$B$119=D4713)*(宿舍收费标准!$C$2:$C$119=F4713)),宿舍收费标准!$D$2:$D$119))</f>
        <v>#NAME?</v>
      </c>
      <c r="H4713" s="10"/>
      <c r="I4713" s="10"/>
      <c r="J4713" s="10"/>
      <c r="K4713" s="10"/>
      <c r="L4713" s="8"/>
      <c r="M4713" s="9" t="e">
        <f t="shared" ca="1" si="146"/>
        <v>#NAME?</v>
      </c>
      <c r="N4713" s="11" t="e">
        <f t="shared" ca="1" si="147"/>
        <v>#NAME?</v>
      </c>
    </row>
    <row r="4714" spans="1:14" x14ac:dyDescent="0.2">
      <c r="A4714" s="10"/>
      <c r="B4714" s="10"/>
      <c r="C4714" s="10"/>
      <c r="D4714" s="10"/>
      <c r="E4714" s="10"/>
      <c r="F4714" s="8"/>
      <c r="G4714" s="11" t="e">
        <f ca="1">_xlfn.IFS(OR(F4714="",D4714=""),"",FIND(C4714,D4714,1)=1,LOOKUP(1,0/((宿舍收费标准!$B$2:$B$119=D4714)*(宿舍收费标准!$C$2:$C$119=F4714)),宿舍收费标准!$D$2:$D$119))</f>
        <v>#NAME?</v>
      </c>
      <c r="H4714" s="10"/>
      <c r="I4714" s="10"/>
      <c r="J4714" s="10"/>
      <c r="K4714" s="10"/>
      <c r="L4714" s="8"/>
      <c r="M4714" s="9" t="e">
        <f t="shared" ca="1" si="146"/>
        <v>#NAME?</v>
      </c>
      <c r="N4714" s="11" t="e">
        <f t="shared" ca="1" si="147"/>
        <v>#NAME?</v>
      </c>
    </row>
    <row r="4715" spans="1:14" x14ac:dyDescent="0.2">
      <c r="A4715" s="10"/>
      <c r="B4715" s="10"/>
      <c r="C4715" s="10"/>
      <c r="D4715" s="10"/>
      <c r="E4715" s="10"/>
      <c r="F4715" s="8"/>
      <c r="G4715" s="11" t="e">
        <f ca="1">_xlfn.IFS(OR(F4715="",D4715=""),"",FIND(C4715,D4715,1)=1,LOOKUP(1,0/((宿舍收费标准!$B$2:$B$119=D4715)*(宿舍收费标准!$C$2:$C$119=F4715)),宿舍收费标准!$D$2:$D$119))</f>
        <v>#NAME?</v>
      </c>
      <c r="H4715" s="10"/>
      <c r="I4715" s="10"/>
      <c r="J4715" s="10"/>
      <c r="K4715" s="10"/>
      <c r="L4715" s="8"/>
      <c r="M4715" s="9" t="e">
        <f t="shared" ca="1" si="146"/>
        <v>#NAME?</v>
      </c>
      <c r="N4715" s="11" t="e">
        <f t="shared" ca="1" si="147"/>
        <v>#NAME?</v>
      </c>
    </row>
    <row r="4716" spans="1:14" x14ac:dyDescent="0.2">
      <c r="A4716" s="10"/>
      <c r="B4716" s="10"/>
      <c r="C4716" s="10"/>
      <c r="D4716" s="10"/>
      <c r="E4716" s="10"/>
      <c r="F4716" s="8"/>
      <c r="G4716" s="11" t="e">
        <f ca="1">_xlfn.IFS(OR(F4716="",D4716=""),"",FIND(C4716,D4716,1)=1,LOOKUP(1,0/((宿舍收费标准!$B$2:$B$119=D4716)*(宿舍收费标准!$C$2:$C$119=F4716)),宿舍收费标准!$D$2:$D$119))</f>
        <v>#NAME?</v>
      </c>
      <c r="H4716" s="10"/>
      <c r="I4716" s="10"/>
      <c r="J4716" s="10"/>
      <c r="K4716" s="10"/>
      <c r="L4716" s="8"/>
      <c r="M4716" s="9" t="e">
        <f t="shared" ca="1" si="146"/>
        <v>#NAME?</v>
      </c>
      <c r="N4716" s="11" t="e">
        <f t="shared" ca="1" si="147"/>
        <v>#NAME?</v>
      </c>
    </row>
    <row r="4717" spans="1:14" x14ac:dyDescent="0.2">
      <c r="A4717" s="10"/>
      <c r="B4717" s="10"/>
      <c r="C4717" s="10"/>
      <c r="D4717" s="10"/>
      <c r="E4717" s="10"/>
      <c r="F4717" s="8"/>
      <c r="G4717" s="11" t="e">
        <f ca="1">_xlfn.IFS(OR(F4717="",D4717=""),"",FIND(C4717,D4717,1)=1,LOOKUP(1,0/((宿舍收费标准!$B$2:$B$119=D4717)*(宿舍收费标准!$C$2:$C$119=F4717)),宿舍收费标准!$D$2:$D$119))</f>
        <v>#NAME?</v>
      </c>
      <c r="H4717" s="10"/>
      <c r="I4717" s="10"/>
      <c r="J4717" s="10"/>
      <c r="K4717" s="10"/>
      <c r="L4717" s="8"/>
      <c r="M4717" s="9" t="e">
        <f t="shared" ca="1" si="146"/>
        <v>#NAME?</v>
      </c>
      <c r="N4717" s="11" t="e">
        <f t="shared" ca="1" si="147"/>
        <v>#NAME?</v>
      </c>
    </row>
    <row r="4718" spans="1:14" x14ac:dyDescent="0.2">
      <c r="A4718" s="10"/>
      <c r="B4718" s="10"/>
      <c r="C4718" s="10"/>
      <c r="D4718" s="10"/>
      <c r="E4718" s="10"/>
      <c r="F4718" s="8"/>
      <c r="G4718" s="11" t="e">
        <f ca="1">_xlfn.IFS(OR(F4718="",D4718=""),"",FIND(C4718,D4718,1)=1,LOOKUP(1,0/((宿舍收费标准!$B$2:$B$119=D4718)*(宿舍收费标准!$C$2:$C$119=F4718)),宿舍收费标准!$D$2:$D$119))</f>
        <v>#NAME?</v>
      </c>
      <c r="H4718" s="10"/>
      <c r="I4718" s="10"/>
      <c r="J4718" s="10"/>
      <c r="K4718" s="10"/>
      <c r="L4718" s="8"/>
      <c r="M4718" s="9" t="e">
        <f t="shared" ca="1" si="146"/>
        <v>#NAME?</v>
      </c>
      <c r="N4718" s="11" t="e">
        <f t="shared" ca="1" si="147"/>
        <v>#NAME?</v>
      </c>
    </row>
    <row r="4719" spans="1:14" x14ac:dyDescent="0.2">
      <c r="A4719" s="10"/>
      <c r="B4719" s="10"/>
      <c r="C4719" s="10"/>
      <c r="D4719" s="10"/>
      <c r="E4719" s="10"/>
      <c r="F4719" s="8"/>
      <c r="G4719" s="11" t="e">
        <f ca="1">_xlfn.IFS(OR(F4719="",D4719=""),"",FIND(C4719,D4719,1)=1,LOOKUP(1,0/((宿舍收费标准!$B$2:$B$119=D4719)*(宿舍收费标准!$C$2:$C$119=F4719)),宿舍收费标准!$D$2:$D$119))</f>
        <v>#NAME?</v>
      </c>
      <c r="H4719" s="10"/>
      <c r="I4719" s="10"/>
      <c r="J4719" s="10"/>
      <c r="K4719" s="10"/>
      <c r="L4719" s="8"/>
      <c r="M4719" s="9" t="e">
        <f t="shared" ca="1" si="146"/>
        <v>#NAME?</v>
      </c>
      <c r="N4719" s="11" t="e">
        <f t="shared" ca="1" si="147"/>
        <v>#NAME?</v>
      </c>
    </row>
    <row r="4720" spans="1:14" x14ac:dyDescent="0.2">
      <c r="A4720" s="10"/>
      <c r="B4720" s="10"/>
      <c r="C4720" s="10"/>
      <c r="D4720" s="10"/>
      <c r="E4720" s="10"/>
      <c r="F4720" s="8"/>
      <c r="G4720" s="11" t="e">
        <f ca="1">_xlfn.IFS(OR(F4720="",D4720=""),"",FIND(C4720,D4720,1)=1,LOOKUP(1,0/((宿舍收费标准!$B$2:$B$119=D4720)*(宿舍收费标准!$C$2:$C$119=F4720)),宿舍收费标准!$D$2:$D$119))</f>
        <v>#NAME?</v>
      </c>
      <c r="H4720" s="10"/>
      <c r="I4720" s="10"/>
      <c r="J4720" s="10"/>
      <c r="K4720" s="10"/>
      <c r="L4720" s="8"/>
      <c r="M4720" s="9" t="e">
        <f t="shared" ca="1" si="146"/>
        <v>#NAME?</v>
      </c>
      <c r="N4720" s="11" t="e">
        <f t="shared" ca="1" si="147"/>
        <v>#NAME?</v>
      </c>
    </row>
    <row r="4721" spans="1:14" x14ac:dyDescent="0.2">
      <c r="A4721" s="10"/>
      <c r="B4721" s="10"/>
      <c r="C4721" s="10"/>
      <c r="D4721" s="10"/>
      <c r="E4721" s="10"/>
      <c r="F4721" s="8"/>
      <c r="G4721" s="11" t="e">
        <f ca="1">_xlfn.IFS(OR(F4721="",D4721=""),"",FIND(C4721,D4721,1)=1,LOOKUP(1,0/((宿舍收费标准!$B$2:$B$119=D4721)*(宿舍收费标准!$C$2:$C$119=F4721)),宿舍收费标准!$D$2:$D$119))</f>
        <v>#NAME?</v>
      </c>
      <c r="H4721" s="10"/>
      <c r="I4721" s="10"/>
      <c r="J4721" s="10"/>
      <c r="K4721" s="10"/>
      <c r="L4721" s="8"/>
      <c r="M4721" s="9" t="e">
        <f t="shared" ca="1" si="146"/>
        <v>#NAME?</v>
      </c>
      <c r="N4721" s="11" t="e">
        <f t="shared" ca="1" si="147"/>
        <v>#NAME?</v>
      </c>
    </row>
    <row r="4722" spans="1:14" x14ac:dyDescent="0.2">
      <c r="A4722" s="10"/>
      <c r="B4722" s="10"/>
      <c r="C4722" s="10"/>
      <c r="D4722" s="10"/>
      <c r="E4722" s="10"/>
      <c r="F4722" s="8"/>
      <c r="G4722" s="11" t="e">
        <f ca="1">_xlfn.IFS(OR(F4722="",D4722=""),"",FIND(C4722,D4722,1)=1,LOOKUP(1,0/((宿舍收费标准!$B$2:$B$119=D4722)*(宿舍收费标准!$C$2:$C$119=F4722)),宿舍收费标准!$D$2:$D$119))</f>
        <v>#NAME?</v>
      </c>
      <c r="H4722" s="10"/>
      <c r="I4722" s="10"/>
      <c r="J4722" s="10"/>
      <c r="K4722" s="10"/>
      <c r="L4722" s="8"/>
      <c r="M4722" s="9" t="e">
        <f t="shared" ca="1" si="146"/>
        <v>#NAME?</v>
      </c>
      <c r="N4722" s="11" t="e">
        <f t="shared" ca="1" si="147"/>
        <v>#NAME?</v>
      </c>
    </row>
    <row r="4723" spans="1:14" x14ac:dyDescent="0.2">
      <c r="A4723" s="10"/>
      <c r="B4723" s="10"/>
      <c r="C4723" s="10"/>
      <c r="D4723" s="10"/>
      <c r="E4723" s="10"/>
      <c r="F4723" s="8"/>
      <c r="G4723" s="11" t="e">
        <f ca="1">_xlfn.IFS(OR(F4723="",D4723=""),"",FIND(C4723,D4723,1)=1,LOOKUP(1,0/((宿舍收费标准!$B$2:$B$119=D4723)*(宿舍收费标准!$C$2:$C$119=F4723)),宿舍收费标准!$D$2:$D$119))</f>
        <v>#NAME?</v>
      </c>
      <c r="H4723" s="10"/>
      <c r="I4723" s="10"/>
      <c r="J4723" s="10"/>
      <c r="K4723" s="10"/>
      <c r="L4723" s="8"/>
      <c r="M4723" s="9" t="e">
        <f t="shared" ca="1" si="146"/>
        <v>#NAME?</v>
      </c>
      <c r="N4723" s="11" t="e">
        <f t="shared" ca="1" si="147"/>
        <v>#NAME?</v>
      </c>
    </row>
    <row r="4724" spans="1:14" x14ac:dyDescent="0.2">
      <c r="A4724" s="10"/>
      <c r="B4724" s="10"/>
      <c r="C4724" s="10"/>
      <c r="D4724" s="10"/>
      <c r="E4724" s="10"/>
      <c r="F4724" s="8"/>
      <c r="G4724" s="11" t="e">
        <f ca="1">_xlfn.IFS(OR(F4724="",D4724=""),"",FIND(C4724,D4724,1)=1,LOOKUP(1,0/((宿舍收费标准!$B$2:$B$119=D4724)*(宿舍收费标准!$C$2:$C$119=F4724)),宿舍收费标准!$D$2:$D$119))</f>
        <v>#NAME?</v>
      </c>
      <c r="H4724" s="10"/>
      <c r="I4724" s="10"/>
      <c r="J4724" s="10"/>
      <c r="K4724" s="10"/>
      <c r="L4724" s="8"/>
      <c r="M4724" s="9" t="e">
        <f t="shared" ca="1" si="146"/>
        <v>#NAME?</v>
      </c>
      <c r="N4724" s="11" t="e">
        <f t="shared" ca="1" si="147"/>
        <v>#NAME?</v>
      </c>
    </row>
    <row r="4725" spans="1:14" x14ac:dyDescent="0.2">
      <c r="A4725" s="10"/>
      <c r="B4725" s="10"/>
      <c r="C4725" s="10"/>
      <c r="D4725" s="10"/>
      <c r="E4725" s="10"/>
      <c r="F4725" s="8"/>
      <c r="G4725" s="11" t="e">
        <f ca="1">_xlfn.IFS(OR(F4725="",D4725=""),"",FIND(C4725,D4725,1)=1,LOOKUP(1,0/((宿舍收费标准!$B$2:$B$119=D4725)*(宿舍收费标准!$C$2:$C$119=F4725)),宿舍收费标准!$D$2:$D$119))</f>
        <v>#NAME?</v>
      </c>
      <c r="H4725" s="10"/>
      <c r="I4725" s="10"/>
      <c r="J4725" s="10"/>
      <c r="K4725" s="10"/>
      <c r="L4725" s="8"/>
      <c r="M4725" s="9" t="e">
        <f t="shared" ca="1" si="146"/>
        <v>#NAME?</v>
      </c>
      <c r="N4725" s="11" t="e">
        <f t="shared" ca="1" si="147"/>
        <v>#NAME?</v>
      </c>
    </row>
    <row r="4726" spans="1:14" x14ac:dyDescent="0.2">
      <c r="A4726" s="10"/>
      <c r="B4726" s="10"/>
      <c r="C4726" s="10"/>
      <c r="D4726" s="10"/>
      <c r="E4726" s="10"/>
      <c r="F4726" s="8"/>
      <c r="G4726" s="11" t="e">
        <f ca="1">_xlfn.IFS(OR(F4726="",D4726=""),"",FIND(C4726,D4726,1)=1,LOOKUP(1,0/((宿舍收费标准!$B$2:$B$119=D4726)*(宿舍收费标准!$C$2:$C$119=F4726)),宿舍收费标准!$D$2:$D$119))</f>
        <v>#NAME?</v>
      </c>
      <c r="H4726" s="10"/>
      <c r="I4726" s="10"/>
      <c r="J4726" s="10"/>
      <c r="K4726" s="10"/>
      <c r="L4726" s="8"/>
      <c r="M4726" s="9" t="e">
        <f t="shared" ca="1" si="146"/>
        <v>#NAME?</v>
      </c>
      <c r="N4726" s="11" t="e">
        <f t="shared" ca="1" si="147"/>
        <v>#NAME?</v>
      </c>
    </row>
    <row r="4727" spans="1:14" x14ac:dyDescent="0.2">
      <c r="A4727" s="10"/>
      <c r="B4727" s="10"/>
      <c r="C4727" s="10"/>
      <c r="D4727" s="10"/>
      <c r="E4727" s="10"/>
      <c r="F4727" s="8"/>
      <c r="G4727" s="11" t="e">
        <f ca="1">_xlfn.IFS(OR(F4727="",D4727=""),"",FIND(C4727,D4727,1)=1,LOOKUP(1,0/((宿舍收费标准!$B$2:$B$119=D4727)*(宿舍收费标准!$C$2:$C$119=F4727)),宿舍收费标准!$D$2:$D$119))</f>
        <v>#NAME?</v>
      </c>
      <c r="H4727" s="10"/>
      <c r="I4727" s="10"/>
      <c r="J4727" s="10"/>
      <c r="K4727" s="10"/>
      <c r="L4727" s="8"/>
      <c r="M4727" s="9" t="e">
        <f t="shared" ca="1" si="146"/>
        <v>#NAME?</v>
      </c>
      <c r="N4727" s="11" t="e">
        <f t="shared" ca="1" si="147"/>
        <v>#NAME?</v>
      </c>
    </row>
    <row r="4728" spans="1:14" x14ac:dyDescent="0.2">
      <c r="A4728" s="10"/>
      <c r="B4728" s="10"/>
      <c r="C4728" s="10"/>
      <c r="D4728" s="10"/>
      <c r="E4728" s="10"/>
      <c r="F4728" s="8"/>
      <c r="G4728" s="11" t="e">
        <f ca="1">_xlfn.IFS(OR(F4728="",D4728=""),"",FIND(C4728,D4728,1)=1,LOOKUP(1,0/((宿舍收费标准!$B$2:$B$119=D4728)*(宿舍收费标准!$C$2:$C$119=F4728)),宿舍收费标准!$D$2:$D$119))</f>
        <v>#NAME?</v>
      </c>
      <c r="H4728" s="10"/>
      <c r="I4728" s="10"/>
      <c r="J4728" s="10"/>
      <c r="K4728" s="10"/>
      <c r="L4728" s="8"/>
      <c r="M4728" s="9" t="e">
        <f t="shared" ca="1" si="146"/>
        <v>#NAME?</v>
      </c>
      <c r="N4728" s="11" t="e">
        <f t="shared" ca="1" si="147"/>
        <v>#NAME?</v>
      </c>
    </row>
    <row r="4729" spans="1:14" x14ac:dyDescent="0.2">
      <c r="A4729" s="10"/>
      <c r="B4729" s="10"/>
      <c r="C4729" s="10"/>
      <c r="D4729" s="10"/>
      <c r="E4729" s="10"/>
      <c r="F4729" s="8"/>
      <c r="G4729" s="11" t="e">
        <f ca="1">_xlfn.IFS(OR(F4729="",D4729=""),"",FIND(C4729,D4729,1)=1,LOOKUP(1,0/((宿舍收费标准!$B$2:$B$119=D4729)*(宿舍收费标准!$C$2:$C$119=F4729)),宿舍收费标准!$D$2:$D$119))</f>
        <v>#NAME?</v>
      </c>
      <c r="H4729" s="10"/>
      <c r="I4729" s="10"/>
      <c r="J4729" s="10"/>
      <c r="K4729" s="10"/>
      <c r="L4729" s="8"/>
      <c r="M4729" s="9" t="e">
        <f t="shared" ca="1" si="146"/>
        <v>#NAME?</v>
      </c>
      <c r="N4729" s="11" t="e">
        <f t="shared" ca="1" si="147"/>
        <v>#NAME?</v>
      </c>
    </row>
    <row r="4730" spans="1:14" x14ac:dyDescent="0.2">
      <c r="A4730" s="10"/>
      <c r="B4730" s="10"/>
      <c r="C4730" s="10"/>
      <c r="D4730" s="10"/>
      <c r="E4730" s="10"/>
      <c r="F4730" s="8"/>
      <c r="G4730" s="11" t="e">
        <f ca="1">_xlfn.IFS(OR(F4730="",D4730=""),"",FIND(C4730,D4730,1)=1,LOOKUP(1,0/((宿舍收费标准!$B$2:$B$119=D4730)*(宿舍收费标准!$C$2:$C$119=F4730)),宿舍收费标准!$D$2:$D$119))</f>
        <v>#NAME?</v>
      </c>
      <c r="H4730" s="10"/>
      <c r="I4730" s="10"/>
      <c r="J4730" s="10"/>
      <c r="K4730" s="10"/>
      <c r="L4730" s="8"/>
      <c r="M4730" s="9" t="e">
        <f t="shared" ca="1" si="146"/>
        <v>#NAME?</v>
      </c>
      <c r="N4730" s="11" t="e">
        <f t="shared" ca="1" si="147"/>
        <v>#NAME?</v>
      </c>
    </row>
    <row r="4731" spans="1:14" x14ac:dyDescent="0.2">
      <c r="A4731" s="10"/>
      <c r="B4731" s="10"/>
      <c r="C4731" s="10"/>
      <c r="D4731" s="10"/>
      <c r="E4731" s="10"/>
      <c r="F4731" s="8"/>
      <c r="G4731" s="11" t="e">
        <f ca="1">_xlfn.IFS(OR(F4731="",D4731=""),"",FIND(C4731,D4731,1)=1,LOOKUP(1,0/((宿舍收费标准!$B$2:$B$119=D4731)*(宿舍收费标准!$C$2:$C$119=F4731)),宿舍收费标准!$D$2:$D$119))</f>
        <v>#NAME?</v>
      </c>
      <c r="H4731" s="10"/>
      <c r="I4731" s="10"/>
      <c r="J4731" s="10"/>
      <c r="K4731" s="10"/>
      <c r="L4731" s="8"/>
      <c r="M4731" s="9" t="e">
        <f t="shared" ca="1" si="146"/>
        <v>#NAME?</v>
      </c>
      <c r="N4731" s="11" t="e">
        <f t="shared" ca="1" si="147"/>
        <v>#NAME?</v>
      </c>
    </row>
    <row r="4732" spans="1:14" x14ac:dyDescent="0.2">
      <c r="A4732" s="10"/>
      <c r="B4732" s="10"/>
      <c r="C4732" s="10"/>
      <c r="D4732" s="10"/>
      <c r="E4732" s="10"/>
      <c r="F4732" s="8"/>
      <c r="G4732" s="11" t="e">
        <f ca="1">_xlfn.IFS(OR(F4732="",D4732=""),"",FIND(C4732,D4732,1)=1,LOOKUP(1,0/((宿舍收费标准!$B$2:$B$119=D4732)*(宿舍收费标准!$C$2:$C$119=F4732)),宿舍收费标准!$D$2:$D$119))</f>
        <v>#NAME?</v>
      </c>
      <c r="H4732" s="10"/>
      <c r="I4732" s="10"/>
      <c r="J4732" s="10"/>
      <c r="K4732" s="10"/>
      <c r="L4732" s="8"/>
      <c r="M4732" s="9" t="e">
        <f t="shared" ca="1" si="146"/>
        <v>#NAME?</v>
      </c>
      <c r="N4732" s="11" t="e">
        <f t="shared" ca="1" si="147"/>
        <v>#NAME?</v>
      </c>
    </row>
    <row r="4733" spans="1:14" x14ac:dyDescent="0.2">
      <c r="A4733" s="10"/>
      <c r="B4733" s="10"/>
      <c r="C4733" s="10"/>
      <c r="D4733" s="10"/>
      <c r="E4733" s="10"/>
      <c r="F4733" s="8"/>
      <c r="G4733" s="11" t="e">
        <f ca="1">_xlfn.IFS(OR(F4733="",D4733=""),"",FIND(C4733,D4733,1)=1,LOOKUP(1,0/((宿舍收费标准!$B$2:$B$119=D4733)*(宿舍收费标准!$C$2:$C$119=F4733)),宿舍收费标准!$D$2:$D$119))</f>
        <v>#NAME?</v>
      </c>
      <c r="H4733" s="10"/>
      <c r="I4733" s="10"/>
      <c r="J4733" s="10"/>
      <c r="K4733" s="10"/>
      <c r="L4733" s="8"/>
      <c r="M4733" s="9" t="e">
        <f t="shared" ca="1" si="146"/>
        <v>#NAME?</v>
      </c>
      <c r="N4733" s="11" t="e">
        <f t="shared" ca="1" si="147"/>
        <v>#NAME?</v>
      </c>
    </row>
    <row r="4734" spans="1:14" x14ac:dyDescent="0.2">
      <c r="A4734" s="10"/>
      <c r="B4734" s="10"/>
      <c r="C4734" s="10"/>
      <c r="D4734" s="10"/>
      <c r="E4734" s="10"/>
      <c r="F4734" s="8"/>
      <c r="G4734" s="11" t="e">
        <f ca="1">_xlfn.IFS(OR(F4734="",D4734=""),"",FIND(C4734,D4734,1)=1,LOOKUP(1,0/((宿舍收费标准!$B$2:$B$119=D4734)*(宿舍收费标准!$C$2:$C$119=F4734)),宿舍收费标准!$D$2:$D$119))</f>
        <v>#NAME?</v>
      </c>
      <c r="H4734" s="10"/>
      <c r="I4734" s="10"/>
      <c r="J4734" s="10"/>
      <c r="K4734" s="10"/>
      <c r="L4734" s="8"/>
      <c r="M4734" s="9" t="e">
        <f t="shared" ca="1" si="146"/>
        <v>#NAME?</v>
      </c>
      <c r="N4734" s="11" t="e">
        <f t="shared" ca="1" si="147"/>
        <v>#NAME?</v>
      </c>
    </row>
    <row r="4735" spans="1:14" x14ac:dyDescent="0.2">
      <c r="A4735" s="10"/>
      <c r="B4735" s="10"/>
      <c r="C4735" s="10"/>
      <c r="D4735" s="10"/>
      <c r="E4735" s="10"/>
      <c r="F4735" s="8"/>
      <c r="G4735" s="11" t="e">
        <f ca="1">_xlfn.IFS(OR(F4735="",D4735=""),"",FIND(C4735,D4735,1)=1,LOOKUP(1,0/((宿舍收费标准!$B$2:$B$119=D4735)*(宿舍收费标准!$C$2:$C$119=F4735)),宿舍收费标准!$D$2:$D$119))</f>
        <v>#NAME?</v>
      </c>
      <c r="H4735" s="10"/>
      <c r="I4735" s="10"/>
      <c r="J4735" s="10"/>
      <c r="K4735" s="10"/>
      <c r="L4735" s="8"/>
      <c r="M4735" s="9" t="e">
        <f t="shared" ca="1" si="146"/>
        <v>#NAME?</v>
      </c>
      <c r="N4735" s="11" t="e">
        <f t="shared" ca="1" si="147"/>
        <v>#NAME?</v>
      </c>
    </row>
    <row r="4736" spans="1:14" x14ac:dyDescent="0.2">
      <c r="A4736" s="10"/>
      <c r="B4736" s="10"/>
      <c r="C4736" s="10"/>
      <c r="D4736" s="10"/>
      <c r="E4736" s="10"/>
      <c r="F4736" s="8"/>
      <c r="G4736" s="11" t="e">
        <f ca="1">_xlfn.IFS(OR(F4736="",D4736=""),"",FIND(C4736,D4736,1)=1,LOOKUP(1,0/((宿舍收费标准!$B$2:$B$119=D4736)*(宿舍收费标准!$C$2:$C$119=F4736)),宿舍收费标准!$D$2:$D$119))</f>
        <v>#NAME?</v>
      </c>
      <c r="H4736" s="10"/>
      <c r="I4736" s="10"/>
      <c r="J4736" s="10"/>
      <c r="K4736" s="10"/>
      <c r="L4736" s="8"/>
      <c r="M4736" s="9" t="e">
        <f t="shared" ca="1" si="146"/>
        <v>#NAME?</v>
      </c>
      <c r="N4736" s="11" t="e">
        <f t="shared" ca="1" si="147"/>
        <v>#NAME?</v>
      </c>
    </row>
    <row r="4737" spans="1:14" x14ac:dyDescent="0.2">
      <c r="A4737" s="10"/>
      <c r="B4737" s="10"/>
      <c r="C4737" s="10"/>
      <c r="D4737" s="10"/>
      <c r="E4737" s="10"/>
      <c r="F4737" s="8"/>
      <c r="G4737" s="11" t="e">
        <f ca="1">_xlfn.IFS(OR(F4737="",D4737=""),"",FIND(C4737,D4737,1)=1,LOOKUP(1,0/((宿舍收费标准!$B$2:$B$119=D4737)*(宿舍收费标准!$C$2:$C$119=F4737)),宿舍收费标准!$D$2:$D$119))</f>
        <v>#NAME?</v>
      </c>
      <c r="H4737" s="10"/>
      <c r="I4737" s="10"/>
      <c r="J4737" s="10"/>
      <c r="K4737" s="10"/>
      <c r="L4737" s="8"/>
      <c r="M4737" s="9" t="e">
        <f t="shared" ca="1" si="146"/>
        <v>#NAME?</v>
      </c>
      <c r="N4737" s="11" t="e">
        <f t="shared" ca="1" si="147"/>
        <v>#NAME?</v>
      </c>
    </row>
    <row r="4738" spans="1:14" x14ac:dyDescent="0.2">
      <c r="A4738" s="10"/>
      <c r="B4738" s="10"/>
      <c r="C4738" s="10"/>
      <c r="D4738" s="10"/>
      <c r="E4738" s="10"/>
      <c r="F4738" s="8"/>
      <c r="G4738" s="11" t="e">
        <f ca="1">_xlfn.IFS(OR(F4738="",D4738=""),"",FIND(C4738,D4738,1)=1,LOOKUP(1,0/((宿舍收费标准!$B$2:$B$119=D4738)*(宿舍收费标准!$C$2:$C$119=F4738)),宿舍收费标准!$D$2:$D$119))</f>
        <v>#NAME?</v>
      </c>
      <c r="H4738" s="10"/>
      <c r="I4738" s="10"/>
      <c r="J4738" s="10"/>
      <c r="K4738" s="10"/>
      <c r="L4738" s="8"/>
      <c r="M4738" s="9" t="e">
        <f t="shared" ca="1" si="146"/>
        <v>#NAME?</v>
      </c>
      <c r="N4738" s="11" t="e">
        <f t="shared" ca="1" si="147"/>
        <v>#NAME?</v>
      </c>
    </row>
    <row r="4739" spans="1:14" x14ac:dyDescent="0.2">
      <c r="A4739" s="10"/>
      <c r="B4739" s="10"/>
      <c r="C4739" s="10"/>
      <c r="D4739" s="10"/>
      <c r="E4739" s="10"/>
      <c r="F4739" s="8"/>
      <c r="G4739" s="11" t="e">
        <f ca="1">_xlfn.IFS(OR(F4739="",D4739=""),"",FIND(C4739,D4739,1)=1,LOOKUP(1,0/((宿舍收费标准!$B$2:$B$119=D4739)*(宿舍收费标准!$C$2:$C$119=F4739)),宿舍收费标准!$D$2:$D$119))</f>
        <v>#NAME?</v>
      </c>
      <c r="H4739" s="10"/>
      <c r="I4739" s="10"/>
      <c r="J4739" s="10"/>
      <c r="K4739" s="10"/>
      <c r="L4739" s="8"/>
      <c r="M4739" s="9" t="e">
        <f t="shared" ca="1" si="146"/>
        <v>#NAME?</v>
      </c>
      <c r="N4739" s="11" t="e">
        <f t="shared" ca="1" si="147"/>
        <v>#NAME?</v>
      </c>
    </row>
    <row r="4740" spans="1:14" x14ac:dyDescent="0.2">
      <c r="A4740" s="10"/>
      <c r="B4740" s="10"/>
      <c r="C4740" s="10"/>
      <c r="D4740" s="10"/>
      <c r="E4740" s="10"/>
      <c r="F4740" s="8"/>
      <c r="G4740" s="11" t="e">
        <f ca="1">_xlfn.IFS(OR(F4740="",D4740=""),"",FIND(C4740,D4740,1)=1,LOOKUP(1,0/((宿舍收费标准!$B$2:$B$119=D4740)*(宿舍收费标准!$C$2:$C$119=F4740)),宿舍收费标准!$D$2:$D$119))</f>
        <v>#NAME?</v>
      </c>
      <c r="H4740" s="10"/>
      <c r="I4740" s="10"/>
      <c r="J4740" s="10"/>
      <c r="K4740" s="10"/>
      <c r="L4740" s="8"/>
      <c r="M4740" s="9" t="e">
        <f t="shared" ca="1" si="146"/>
        <v>#NAME?</v>
      </c>
      <c r="N4740" s="11" t="e">
        <f t="shared" ca="1" si="147"/>
        <v>#NAME?</v>
      </c>
    </row>
    <row r="4741" spans="1:14" x14ac:dyDescent="0.2">
      <c r="A4741" s="10"/>
      <c r="B4741" s="10"/>
      <c r="C4741" s="10"/>
      <c r="D4741" s="10"/>
      <c r="E4741" s="10"/>
      <c r="F4741" s="8"/>
      <c r="G4741" s="11" t="e">
        <f ca="1">_xlfn.IFS(OR(F4741="",D4741=""),"",FIND(C4741,D4741,1)=1,LOOKUP(1,0/((宿舍收费标准!$B$2:$B$119=D4741)*(宿舍收费标准!$C$2:$C$119=F4741)),宿舍收费标准!$D$2:$D$119))</f>
        <v>#NAME?</v>
      </c>
      <c r="H4741" s="10"/>
      <c r="I4741" s="10"/>
      <c r="J4741" s="10"/>
      <c r="K4741" s="10"/>
      <c r="L4741" s="8"/>
      <c r="M4741" s="9" t="e">
        <f t="shared" ca="1" si="146"/>
        <v>#NAME?</v>
      </c>
      <c r="N4741" s="11" t="e">
        <f t="shared" ca="1" si="147"/>
        <v>#NAME?</v>
      </c>
    </row>
    <row r="4742" spans="1:14" x14ac:dyDescent="0.2">
      <c r="A4742" s="10"/>
      <c r="B4742" s="10"/>
      <c r="C4742" s="10"/>
      <c r="D4742" s="10"/>
      <c r="E4742" s="10"/>
      <c r="F4742" s="8"/>
      <c r="G4742" s="11" t="e">
        <f ca="1">_xlfn.IFS(OR(F4742="",D4742=""),"",FIND(C4742,D4742,1)=1,LOOKUP(1,0/((宿舍收费标准!$B$2:$B$119=D4742)*(宿舍收费标准!$C$2:$C$119=F4742)),宿舍收费标准!$D$2:$D$119))</f>
        <v>#NAME?</v>
      </c>
      <c r="H4742" s="10"/>
      <c r="I4742" s="10"/>
      <c r="J4742" s="10"/>
      <c r="K4742" s="10"/>
      <c r="L4742" s="8"/>
      <c r="M4742" s="9" t="e">
        <f t="shared" ca="1" si="146"/>
        <v>#NAME?</v>
      </c>
      <c r="N4742" s="11" t="e">
        <f t="shared" ca="1" si="147"/>
        <v>#NAME?</v>
      </c>
    </row>
    <row r="4743" spans="1:14" x14ac:dyDescent="0.2">
      <c r="A4743" s="10"/>
      <c r="B4743" s="10"/>
      <c r="C4743" s="10"/>
      <c r="D4743" s="10"/>
      <c r="E4743" s="10"/>
      <c r="F4743" s="8"/>
      <c r="G4743" s="11" t="e">
        <f ca="1">_xlfn.IFS(OR(F4743="",D4743=""),"",FIND(C4743,D4743,1)=1,LOOKUP(1,0/((宿舍收费标准!$B$2:$B$119=D4743)*(宿舍收费标准!$C$2:$C$119=F4743)),宿舍收费标准!$D$2:$D$119))</f>
        <v>#NAME?</v>
      </c>
      <c r="H4743" s="10"/>
      <c r="I4743" s="10"/>
      <c r="J4743" s="10"/>
      <c r="K4743" s="10"/>
      <c r="L4743" s="8"/>
      <c r="M4743" s="9" t="e">
        <f t="shared" ref="M4743:M4806" ca="1" si="148">_xlfn.IFS(AND(H4743="",I4743="",J4743="",K4743="",L4743=""),"",OR(H4743&lt;&gt;"",I4743&lt;&gt;"",J4743&lt;&gt;"",K4743&lt;&gt;"",L4743&lt;&gt;""),SUM(_xlfn.IFS(AND(H4743&gt;=16,H4743&lt;=31),1,AND(H4743&gt;=1,H4743&lt;=15),0.5,H4743=0,0),_xlfn.IFS(AND(I4743&gt;=16,I4743&lt;=31),1,AND(I4743&gt;=1,I4743&lt;=15),0.5,I4743=0,0),_xlfn.IFS(AND(J4743&gt;=16,J4743&lt;=31),1,AND(J4743&gt;=1,J4743&lt;=15),0.5,J4743=0,0),_xlfn.IFS(AND(K4743&gt;=16,K4743&lt;=31),1,AND(K4743&gt;=1,K4743&lt;=15),0.5,K4743=0,0),_xlfn.IFS(AND(L4743&gt;=16,L4743&lt;=31),1,AND(L4743&gt;=1,L4743&lt;=15),0.5,L4743=0,0)))</f>
        <v>#NAME?</v>
      </c>
      <c r="N4743" s="11" t="e">
        <f t="shared" ref="N4743:N4806" ca="1" si="149">_xlfn.IFS(M4743="","",M4743&lt;&gt;"",G4743/2-G4743/10*M4743)</f>
        <v>#NAME?</v>
      </c>
    </row>
    <row r="4744" spans="1:14" x14ac:dyDescent="0.2">
      <c r="A4744" s="10"/>
      <c r="B4744" s="10"/>
      <c r="C4744" s="10"/>
      <c r="D4744" s="10"/>
      <c r="E4744" s="10"/>
      <c r="F4744" s="8"/>
      <c r="G4744" s="11" t="e">
        <f ca="1">_xlfn.IFS(OR(F4744="",D4744=""),"",FIND(C4744,D4744,1)=1,LOOKUP(1,0/((宿舍收费标准!$B$2:$B$119=D4744)*(宿舍收费标准!$C$2:$C$119=F4744)),宿舍收费标准!$D$2:$D$119))</f>
        <v>#NAME?</v>
      </c>
      <c r="H4744" s="10"/>
      <c r="I4744" s="10"/>
      <c r="J4744" s="10"/>
      <c r="K4744" s="10"/>
      <c r="L4744" s="8"/>
      <c r="M4744" s="9" t="e">
        <f t="shared" ca="1" si="148"/>
        <v>#NAME?</v>
      </c>
      <c r="N4744" s="11" t="e">
        <f t="shared" ca="1" si="149"/>
        <v>#NAME?</v>
      </c>
    </row>
    <row r="4745" spans="1:14" x14ac:dyDescent="0.2">
      <c r="A4745" s="10"/>
      <c r="B4745" s="10"/>
      <c r="C4745" s="10"/>
      <c r="D4745" s="10"/>
      <c r="E4745" s="10"/>
      <c r="F4745" s="8"/>
      <c r="G4745" s="11" t="e">
        <f ca="1">_xlfn.IFS(OR(F4745="",D4745=""),"",FIND(C4745,D4745,1)=1,LOOKUP(1,0/((宿舍收费标准!$B$2:$B$119=D4745)*(宿舍收费标准!$C$2:$C$119=F4745)),宿舍收费标准!$D$2:$D$119))</f>
        <v>#NAME?</v>
      </c>
      <c r="H4745" s="10"/>
      <c r="I4745" s="10"/>
      <c r="J4745" s="10"/>
      <c r="K4745" s="10"/>
      <c r="L4745" s="8"/>
      <c r="M4745" s="9" t="e">
        <f t="shared" ca="1" si="148"/>
        <v>#NAME?</v>
      </c>
      <c r="N4745" s="11" t="e">
        <f t="shared" ca="1" si="149"/>
        <v>#NAME?</v>
      </c>
    </row>
    <row r="4746" spans="1:14" x14ac:dyDescent="0.2">
      <c r="A4746" s="10"/>
      <c r="B4746" s="10"/>
      <c r="C4746" s="10"/>
      <c r="D4746" s="10"/>
      <c r="E4746" s="10"/>
      <c r="F4746" s="8"/>
      <c r="G4746" s="11" t="e">
        <f ca="1">_xlfn.IFS(OR(F4746="",D4746=""),"",FIND(C4746,D4746,1)=1,LOOKUP(1,0/((宿舍收费标准!$B$2:$B$119=D4746)*(宿舍收费标准!$C$2:$C$119=F4746)),宿舍收费标准!$D$2:$D$119))</f>
        <v>#NAME?</v>
      </c>
      <c r="H4746" s="10"/>
      <c r="I4746" s="10"/>
      <c r="J4746" s="10"/>
      <c r="K4746" s="10"/>
      <c r="L4746" s="8"/>
      <c r="M4746" s="9" t="e">
        <f t="shared" ca="1" si="148"/>
        <v>#NAME?</v>
      </c>
      <c r="N4746" s="11" t="e">
        <f t="shared" ca="1" si="149"/>
        <v>#NAME?</v>
      </c>
    </row>
    <row r="4747" spans="1:14" x14ac:dyDescent="0.2">
      <c r="A4747" s="10"/>
      <c r="B4747" s="10"/>
      <c r="C4747" s="10"/>
      <c r="D4747" s="10"/>
      <c r="E4747" s="10"/>
      <c r="F4747" s="8"/>
      <c r="G4747" s="11" t="e">
        <f ca="1">_xlfn.IFS(OR(F4747="",D4747=""),"",FIND(C4747,D4747,1)=1,LOOKUP(1,0/((宿舍收费标准!$B$2:$B$119=D4747)*(宿舍收费标准!$C$2:$C$119=F4747)),宿舍收费标准!$D$2:$D$119))</f>
        <v>#NAME?</v>
      </c>
      <c r="H4747" s="10"/>
      <c r="I4747" s="10"/>
      <c r="J4747" s="10"/>
      <c r="K4747" s="10"/>
      <c r="L4747" s="8"/>
      <c r="M4747" s="9" t="e">
        <f t="shared" ca="1" si="148"/>
        <v>#NAME?</v>
      </c>
      <c r="N4747" s="11" t="e">
        <f t="shared" ca="1" si="149"/>
        <v>#NAME?</v>
      </c>
    </row>
    <row r="4748" spans="1:14" x14ac:dyDescent="0.2">
      <c r="A4748" s="10"/>
      <c r="B4748" s="10"/>
      <c r="C4748" s="10"/>
      <c r="D4748" s="10"/>
      <c r="E4748" s="10"/>
      <c r="F4748" s="8"/>
      <c r="G4748" s="11" t="e">
        <f ca="1">_xlfn.IFS(OR(F4748="",D4748=""),"",FIND(C4748,D4748,1)=1,LOOKUP(1,0/((宿舍收费标准!$B$2:$B$119=D4748)*(宿舍收费标准!$C$2:$C$119=F4748)),宿舍收费标准!$D$2:$D$119))</f>
        <v>#NAME?</v>
      </c>
      <c r="H4748" s="10"/>
      <c r="I4748" s="10"/>
      <c r="J4748" s="10"/>
      <c r="K4748" s="10"/>
      <c r="L4748" s="8"/>
      <c r="M4748" s="9" t="e">
        <f t="shared" ca="1" si="148"/>
        <v>#NAME?</v>
      </c>
      <c r="N4748" s="11" t="e">
        <f t="shared" ca="1" si="149"/>
        <v>#NAME?</v>
      </c>
    </row>
    <row r="4749" spans="1:14" x14ac:dyDescent="0.2">
      <c r="A4749" s="10"/>
      <c r="B4749" s="10"/>
      <c r="C4749" s="10"/>
      <c r="D4749" s="10"/>
      <c r="E4749" s="10"/>
      <c r="F4749" s="8"/>
      <c r="G4749" s="11" t="e">
        <f ca="1">_xlfn.IFS(OR(F4749="",D4749=""),"",FIND(C4749,D4749,1)=1,LOOKUP(1,0/((宿舍收费标准!$B$2:$B$119=D4749)*(宿舍收费标准!$C$2:$C$119=F4749)),宿舍收费标准!$D$2:$D$119))</f>
        <v>#NAME?</v>
      </c>
      <c r="H4749" s="10"/>
      <c r="I4749" s="10"/>
      <c r="J4749" s="10"/>
      <c r="K4749" s="10"/>
      <c r="L4749" s="8"/>
      <c r="M4749" s="9" t="e">
        <f t="shared" ca="1" si="148"/>
        <v>#NAME?</v>
      </c>
      <c r="N4749" s="11" t="e">
        <f t="shared" ca="1" si="149"/>
        <v>#NAME?</v>
      </c>
    </row>
    <row r="4750" spans="1:14" x14ac:dyDescent="0.2">
      <c r="A4750" s="10"/>
      <c r="B4750" s="10"/>
      <c r="C4750" s="10"/>
      <c r="D4750" s="10"/>
      <c r="E4750" s="10"/>
      <c r="F4750" s="8"/>
      <c r="G4750" s="11" t="e">
        <f ca="1">_xlfn.IFS(OR(F4750="",D4750=""),"",FIND(C4750,D4750,1)=1,LOOKUP(1,0/((宿舍收费标准!$B$2:$B$119=D4750)*(宿舍收费标准!$C$2:$C$119=F4750)),宿舍收费标准!$D$2:$D$119))</f>
        <v>#NAME?</v>
      </c>
      <c r="H4750" s="10"/>
      <c r="I4750" s="10"/>
      <c r="J4750" s="10"/>
      <c r="K4750" s="10"/>
      <c r="L4750" s="8"/>
      <c r="M4750" s="9" t="e">
        <f t="shared" ca="1" si="148"/>
        <v>#NAME?</v>
      </c>
      <c r="N4750" s="11" t="e">
        <f t="shared" ca="1" si="149"/>
        <v>#NAME?</v>
      </c>
    </row>
    <row r="4751" spans="1:14" x14ac:dyDescent="0.2">
      <c r="A4751" s="10"/>
      <c r="B4751" s="10"/>
      <c r="C4751" s="10"/>
      <c r="D4751" s="10"/>
      <c r="E4751" s="10"/>
      <c r="F4751" s="8"/>
      <c r="G4751" s="11" t="e">
        <f ca="1">_xlfn.IFS(OR(F4751="",D4751=""),"",FIND(C4751,D4751,1)=1,LOOKUP(1,0/((宿舍收费标准!$B$2:$B$119=D4751)*(宿舍收费标准!$C$2:$C$119=F4751)),宿舍收费标准!$D$2:$D$119))</f>
        <v>#NAME?</v>
      </c>
      <c r="H4751" s="10"/>
      <c r="I4751" s="10"/>
      <c r="J4751" s="10"/>
      <c r="K4751" s="10"/>
      <c r="L4751" s="8"/>
      <c r="M4751" s="9" t="e">
        <f t="shared" ca="1" si="148"/>
        <v>#NAME?</v>
      </c>
      <c r="N4751" s="11" t="e">
        <f t="shared" ca="1" si="149"/>
        <v>#NAME?</v>
      </c>
    </row>
    <row r="4752" spans="1:14" x14ac:dyDescent="0.2">
      <c r="A4752" s="10"/>
      <c r="B4752" s="10"/>
      <c r="C4752" s="10"/>
      <c r="D4752" s="10"/>
      <c r="E4752" s="10"/>
      <c r="F4752" s="8"/>
      <c r="G4752" s="11" t="e">
        <f ca="1">_xlfn.IFS(OR(F4752="",D4752=""),"",FIND(C4752,D4752,1)=1,LOOKUP(1,0/((宿舍收费标准!$B$2:$B$119=D4752)*(宿舍收费标准!$C$2:$C$119=F4752)),宿舍收费标准!$D$2:$D$119))</f>
        <v>#NAME?</v>
      </c>
      <c r="H4752" s="10"/>
      <c r="I4752" s="10"/>
      <c r="J4752" s="10"/>
      <c r="K4752" s="10"/>
      <c r="L4752" s="8"/>
      <c r="M4752" s="9" t="e">
        <f t="shared" ca="1" si="148"/>
        <v>#NAME?</v>
      </c>
      <c r="N4752" s="11" t="e">
        <f t="shared" ca="1" si="149"/>
        <v>#NAME?</v>
      </c>
    </row>
    <row r="4753" spans="1:14" x14ac:dyDescent="0.2">
      <c r="A4753" s="10"/>
      <c r="B4753" s="10"/>
      <c r="C4753" s="10"/>
      <c r="D4753" s="10"/>
      <c r="E4753" s="10"/>
      <c r="F4753" s="8"/>
      <c r="G4753" s="11" t="e">
        <f ca="1">_xlfn.IFS(OR(F4753="",D4753=""),"",FIND(C4753,D4753,1)=1,LOOKUP(1,0/((宿舍收费标准!$B$2:$B$119=D4753)*(宿舍收费标准!$C$2:$C$119=F4753)),宿舍收费标准!$D$2:$D$119))</f>
        <v>#NAME?</v>
      </c>
      <c r="H4753" s="10"/>
      <c r="I4753" s="10"/>
      <c r="J4753" s="10"/>
      <c r="K4753" s="10"/>
      <c r="L4753" s="8"/>
      <c r="M4753" s="9" t="e">
        <f t="shared" ca="1" si="148"/>
        <v>#NAME?</v>
      </c>
      <c r="N4753" s="11" t="e">
        <f t="shared" ca="1" si="149"/>
        <v>#NAME?</v>
      </c>
    </row>
    <row r="4754" spans="1:14" x14ac:dyDescent="0.2">
      <c r="A4754" s="10"/>
      <c r="B4754" s="10"/>
      <c r="C4754" s="10"/>
      <c r="D4754" s="10"/>
      <c r="E4754" s="10"/>
      <c r="F4754" s="8"/>
      <c r="G4754" s="11" t="e">
        <f ca="1">_xlfn.IFS(OR(F4754="",D4754=""),"",FIND(C4754,D4754,1)=1,LOOKUP(1,0/((宿舍收费标准!$B$2:$B$119=D4754)*(宿舍收费标准!$C$2:$C$119=F4754)),宿舍收费标准!$D$2:$D$119))</f>
        <v>#NAME?</v>
      </c>
      <c r="H4754" s="10"/>
      <c r="I4754" s="10"/>
      <c r="J4754" s="10"/>
      <c r="K4754" s="10"/>
      <c r="L4754" s="8"/>
      <c r="M4754" s="9" t="e">
        <f t="shared" ca="1" si="148"/>
        <v>#NAME?</v>
      </c>
      <c r="N4754" s="11" t="e">
        <f t="shared" ca="1" si="149"/>
        <v>#NAME?</v>
      </c>
    </row>
    <row r="4755" spans="1:14" x14ac:dyDescent="0.2">
      <c r="A4755" s="10"/>
      <c r="B4755" s="10"/>
      <c r="C4755" s="10"/>
      <c r="D4755" s="10"/>
      <c r="E4755" s="10"/>
      <c r="F4755" s="8"/>
      <c r="G4755" s="11" t="e">
        <f ca="1">_xlfn.IFS(OR(F4755="",D4755=""),"",FIND(C4755,D4755,1)=1,LOOKUP(1,0/((宿舍收费标准!$B$2:$B$119=D4755)*(宿舍收费标准!$C$2:$C$119=F4755)),宿舍收费标准!$D$2:$D$119))</f>
        <v>#NAME?</v>
      </c>
      <c r="H4755" s="10"/>
      <c r="I4755" s="10"/>
      <c r="J4755" s="10"/>
      <c r="K4755" s="10"/>
      <c r="L4755" s="8"/>
      <c r="M4755" s="9" t="e">
        <f t="shared" ca="1" si="148"/>
        <v>#NAME?</v>
      </c>
      <c r="N4755" s="11" t="e">
        <f t="shared" ca="1" si="149"/>
        <v>#NAME?</v>
      </c>
    </row>
    <row r="4756" spans="1:14" x14ac:dyDescent="0.2">
      <c r="A4756" s="10"/>
      <c r="B4756" s="10"/>
      <c r="C4756" s="10"/>
      <c r="D4756" s="10"/>
      <c r="E4756" s="10"/>
      <c r="F4756" s="8"/>
      <c r="G4756" s="11" t="e">
        <f ca="1">_xlfn.IFS(OR(F4756="",D4756=""),"",FIND(C4756,D4756,1)=1,LOOKUP(1,0/((宿舍收费标准!$B$2:$B$119=D4756)*(宿舍收费标准!$C$2:$C$119=F4756)),宿舍收费标准!$D$2:$D$119))</f>
        <v>#NAME?</v>
      </c>
      <c r="H4756" s="10"/>
      <c r="I4756" s="10"/>
      <c r="J4756" s="10"/>
      <c r="K4756" s="10"/>
      <c r="L4756" s="8"/>
      <c r="M4756" s="9" t="e">
        <f t="shared" ca="1" si="148"/>
        <v>#NAME?</v>
      </c>
      <c r="N4756" s="11" t="e">
        <f t="shared" ca="1" si="149"/>
        <v>#NAME?</v>
      </c>
    </row>
    <row r="4757" spans="1:14" x14ac:dyDescent="0.2">
      <c r="A4757" s="10"/>
      <c r="B4757" s="10"/>
      <c r="C4757" s="10"/>
      <c r="D4757" s="10"/>
      <c r="E4757" s="10"/>
      <c r="F4757" s="8"/>
      <c r="G4757" s="11" t="e">
        <f ca="1">_xlfn.IFS(OR(F4757="",D4757=""),"",FIND(C4757,D4757,1)=1,LOOKUP(1,0/((宿舍收费标准!$B$2:$B$119=D4757)*(宿舍收费标准!$C$2:$C$119=F4757)),宿舍收费标准!$D$2:$D$119))</f>
        <v>#NAME?</v>
      </c>
      <c r="H4757" s="10"/>
      <c r="I4757" s="10"/>
      <c r="J4757" s="10"/>
      <c r="K4757" s="10"/>
      <c r="L4757" s="8"/>
      <c r="M4757" s="9" t="e">
        <f t="shared" ca="1" si="148"/>
        <v>#NAME?</v>
      </c>
      <c r="N4757" s="11" t="e">
        <f t="shared" ca="1" si="149"/>
        <v>#NAME?</v>
      </c>
    </row>
    <row r="4758" spans="1:14" x14ac:dyDescent="0.2">
      <c r="A4758" s="10"/>
      <c r="B4758" s="10"/>
      <c r="C4758" s="10"/>
      <c r="D4758" s="10"/>
      <c r="E4758" s="10"/>
      <c r="F4758" s="8"/>
      <c r="G4758" s="11" t="e">
        <f ca="1">_xlfn.IFS(OR(F4758="",D4758=""),"",FIND(C4758,D4758,1)=1,LOOKUP(1,0/((宿舍收费标准!$B$2:$B$119=D4758)*(宿舍收费标准!$C$2:$C$119=F4758)),宿舍收费标准!$D$2:$D$119))</f>
        <v>#NAME?</v>
      </c>
      <c r="H4758" s="10"/>
      <c r="I4758" s="10"/>
      <c r="J4758" s="10"/>
      <c r="K4758" s="10"/>
      <c r="L4758" s="8"/>
      <c r="M4758" s="9" t="e">
        <f t="shared" ca="1" si="148"/>
        <v>#NAME?</v>
      </c>
      <c r="N4758" s="11" t="e">
        <f t="shared" ca="1" si="149"/>
        <v>#NAME?</v>
      </c>
    </row>
    <row r="4759" spans="1:14" x14ac:dyDescent="0.2">
      <c r="A4759" s="10"/>
      <c r="B4759" s="10"/>
      <c r="C4759" s="10"/>
      <c r="D4759" s="10"/>
      <c r="E4759" s="10"/>
      <c r="F4759" s="8"/>
      <c r="G4759" s="11" t="e">
        <f ca="1">_xlfn.IFS(OR(F4759="",D4759=""),"",FIND(C4759,D4759,1)=1,LOOKUP(1,0/((宿舍收费标准!$B$2:$B$119=D4759)*(宿舍收费标准!$C$2:$C$119=F4759)),宿舍收费标准!$D$2:$D$119))</f>
        <v>#NAME?</v>
      </c>
      <c r="H4759" s="10"/>
      <c r="I4759" s="10"/>
      <c r="J4759" s="10"/>
      <c r="K4759" s="10"/>
      <c r="L4759" s="8"/>
      <c r="M4759" s="9" t="e">
        <f t="shared" ca="1" si="148"/>
        <v>#NAME?</v>
      </c>
      <c r="N4759" s="11" t="e">
        <f t="shared" ca="1" si="149"/>
        <v>#NAME?</v>
      </c>
    </row>
    <row r="4760" spans="1:14" x14ac:dyDescent="0.2">
      <c r="A4760" s="10"/>
      <c r="B4760" s="10"/>
      <c r="C4760" s="10"/>
      <c r="D4760" s="10"/>
      <c r="E4760" s="10"/>
      <c r="F4760" s="8"/>
      <c r="G4760" s="11" t="e">
        <f ca="1">_xlfn.IFS(OR(F4760="",D4760=""),"",FIND(C4760,D4760,1)=1,LOOKUP(1,0/((宿舍收费标准!$B$2:$B$119=D4760)*(宿舍收费标准!$C$2:$C$119=F4760)),宿舍收费标准!$D$2:$D$119))</f>
        <v>#NAME?</v>
      </c>
      <c r="H4760" s="10"/>
      <c r="I4760" s="10"/>
      <c r="J4760" s="10"/>
      <c r="K4760" s="10"/>
      <c r="L4760" s="8"/>
      <c r="M4760" s="9" t="e">
        <f t="shared" ca="1" si="148"/>
        <v>#NAME?</v>
      </c>
      <c r="N4760" s="11" t="e">
        <f t="shared" ca="1" si="149"/>
        <v>#NAME?</v>
      </c>
    </row>
    <row r="4761" spans="1:14" x14ac:dyDescent="0.2">
      <c r="A4761" s="10"/>
      <c r="B4761" s="10"/>
      <c r="C4761" s="10"/>
      <c r="D4761" s="10"/>
      <c r="E4761" s="10"/>
      <c r="F4761" s="8"/>
      <c r="G4761" s="11" t="e">
        <f ca="1">_xlfn.IFS(OR(F4761="",D4761=""),"",FIND(C4761,D4761,1)=1,LOOKUP(1,0/((宿舍收费标准!$B$2:$B$119=D4761)*(宿舍收费标准!$C$2:$C$119=F4761)),宿舍收费标准!$D$2:$D$119))</f>
        <v>#NAME?</v>
      </c>
      <c r="H4761" s="10"/>
      <c r="I4761" s="10"/>
      <c r="J4761" s="10"/>
      <c r="K4761" s="10"/>
      <c r="L4761" s="8"/>
      <c r="M4761" s="9" t="e">
        <f t="shared" ca="1" si="148"/>
        <v>#NAME?</v>
      </c>
      <c r="N4761" s="11" t="e">
        <f t="shared" ca="1" si="149"/>
        <v>#NAME?</v>
      </c>
    </row>
    <row r="4762" spans="1:14" x14ac:dyDescent="0.2">
      <c r="A4762" s="10"/>
      <c r="B4762" s="10"/>
      <c r="C4762" s="10"/>
      <c r="D4762" s="10"/>
      <c r="E4762" s="10"/>
      <c r="F4762" s="8"/>
      <c r="G4762" s="11" t="e">
        <f ca="1">_xlfn.IFS(OR(F4762="",D4762=""),"",FIND(C4762,D4762,1)=1,LOOKUP(1,0/((宿舍收费标准!$B$2:$B$119=D4762)*(宿舍收费标准!$C$2:$C$119=F4762)),宿舍收费标准!$D$2:$D$119))</f>
        <v>#NAME?</v>
      </c>
      <c r="H4762" s="10"/>
      <c r="I4762" s="10"/>
      <c r="J4762" s="10"/>
      <c r="K4762" s="10"/>
      <c r="L4762" s="8"/>
      <c r="M4762" s="9" t="e">
        <f t="shared" ca="1" si="148"/>
        <v>#NAME?</v>
      </c>
      <c r="N4762" s="11" t="e">
        <f t="shared" ca="1" si="149"/>
        <v>#NAME?</v>
      </c>
    </row>
    <row r="4763" spans="1:14" x14ac:dyDescent="0.2">
      <c r="A4763" s="10"/>
      <c r="B4763" s="10"/>
      <c r="C4763" s="10"/>
      <c r="D4763" s="10"/>
      <c r="E4763" s="10"/>
      <c r="F4763" s="8"/>
      <c r="G4763" s="11" t="e">
        <f ca="1">_xlfn.IFS(OR(F4763="",D4763=""),"",FIND(C4763,D4763,1)=1,LOOKUP(1,0/((宿舍收费标准!$B$2:$B$119=D4763)*(宿舍收费标准!$C$2:$C$119=F4763)),宿舍收费标准!$D$2:$D$119))</f>
        <v>#NAME?</v>
      </c>
      <c r="H4763" s="10"/>
      <c r="I4763" s="10"/>
      <c r="J4763" s="10"/>
      <c r="K4763" s="10"/>
      <c r="L4763" s="8"/>
      <c r="M4763" s="9" t="e">
        <f t="shared" ca="1" si="148"/>
        <v>#NAME?</v>
      </c>
      <c r="N4763" s="11" t="e">
        <f t="shared" ca="1" si="149"/>
        <v>#NAME?</v>
      </c>
    </row>
    <row r="4764" spans="1:14" x14ac:dyDescent="0.2">
      <c r="A4764" s="10"/>
      <c r="B4764" s="10"/>
      <c r="C4764" s="10"/>
      <c r="D4764" s="10"/>
      <c r="E4764" s="10"/>
      <c r="F4764" s="8"/>
      <c r="G4764" s="11" t="e">
        <f ca="1">_xlfn.IFS(OR(F4764="",D4764=""),"",FIND(C4764,D4764,1)=1,LOOKUP(1,0/((宿舍收费标准!$B$2:$B$119=D4764)*(宿舍收费标准!$C$2:$C$119=F4764)),宿舍收费标准!$D$2:$D$119))</f>
        <v>#NAME?</v>
      </c>
      <c r="H4764" s="10"/>
      <c r="I4764" s="10"/>
      <c r="J4764" s="10"/>
      <c r="K4764" s="10"/>
      <c r="L4764" s="8"/>
      <c r="M4764" s="9" t="e">
        <f t="shared" ca="1" si="148"/>
        <v>#NAME?</v>
      </c>
      <c r="N4764" s="11" t="e">
        <f t="shared" ca="1" si="149"/>
        <v>#NAME?</v>
      </c>
    </row>
    <row r="4765" spans="1:14" x14ac:dyDescent="0.2">
      <c r="A4765" s="10"/>
      <c r="B4765" s="10"/>
      <c r="C4765" s="10"/>
      <c r="D4765" s="10"/>
      <c r="E4765" s="10"/>
      <c r="F4765" s="8"/>
      <c r="G4765" s="11" t="e">
        <f ca="1">_xlfn.IFS(OR(F4765="",D4765=""),"",FIND(C4765,D4765,1)=1,LOOKUP(1,0/((宿舍收费标准!$B$2:$B$119=D4765)*(宿舍收费标准!$C$2:$C$119=F4765)),宿舍收费标准!$D$2:$D$119))</f>
        <v>#NAME?</v>
      </c>
      <c r="H4765" s="10"/>
      <c r="I4765" s="10"/>
      <c r="J4765" s="10"/>
      <c r="K4765" s="10"/>
      <c r="L4765" s="8"/>
      <c r="M4765" s="9" t="e">
        <f t="shared" ca="1" si="148"/>
        <v>#NAME?</v>
      </c>
      <c r="N4765" s="11" t="e">
        <f t="shared" ca="1" si="149"/>
        <v>#NAME?</v>
      </c>
    </row>
    <row r="4766" spans="1:14" x14ac:dyDescent="0.2">
      <c r="A4766" s="10"/>
      <c r="B4766" s="10"/>
      <c r="C4766" s="10"/>
      <c r="D4766" s="10"/>
      <c r="E4766" s="10"/>
      <c r="F4766" s="8"/>
      <c r="G4766" s="11" t="e">
        <f ca="1">_xlfn.IFS(OR(F4766="",D4766=""),"",FIND(C4766,D4766,1)=1,LOOKUP(1,0/((宿舍收费标准!$B$2:$B$119=D4766)*(宿舍收费标准!$C$2:$C$119=F4766)),宿舍收费标准!$D$2:$D$119))</f>
        <v>#NAME?</v>
      </c>
      <c r="H4766" s="10"/>
      <c r="I4766" s="10"/>
      <c r="J4766" s="10"/>
      <c r="K4766" s="10"/>
      <c r="L4766" s="8"/>
      <c r="M4766" s="9" t="e">
        <f t="shared" ca="1" si="148"/>
        <v>#NAME?</v>
      </c>
      <c r="N4766" s="11" t="e">
        <f t="shared" ca="1" si="149"/>
        <v>#NAME?</v>
      </c>
    </row>
    <row r="4767" spans="1:14" x14ac:dyDescent="0.2">
      <c r="A4767" s="10"/>
      <c r="B4767" s="10"/>
      <c r="C4767" s="10"/>
      <c r="D4767" s="10"/>
      <c r="E4767" s="10"/>
      <c r="F4767" s="8"/>
      <c r="G4767" s="11" t="e">
        <f ca="1">_xlfn.IFS(OR(F4767="",D4767=""),"",FIND(C4767,D4767,1)=1,LOOKUP(1,0/((宿舍收费标准!$B$2:$B$119=D4767)*(宿舍收费标准!$C$2:$C$119=F4767)),宿舍收费标准!$D$2:$D$119))</f>
        <v>#NAME?</v>
      </c>
      <c r="H4767" s="10"/>
      <c r="I4767" s="10"/>
      <c r="J4767" s="10"/>
      <c r="K4767" s="10"/>
      <c r="L4767" s="8"/>
      <c r="M4767" s="9" t="e">
        <f t="shared" ca="1" si="148"/>
        <v>#NAME?</v>
      </c>
      <c r="N4767" s="11" t="e">
        <f t="shared" ca="1" si="149"/>
        <v>#NAME?</v>
      </c>
    </row>
    <row r="4768" spans="1:14" x14ac:dyDescent="0.2">
      <c r="A4768" s="10"/>
      <c r="B4768" s="10"/>
      <c r="C4768" s="10"/>
      <c r="D4768" s="10"/>
      <c r="E4768" s="10"/>
      <c r="F4768" s="8"/>
      <c r="G4768" s="11" t="e">
        <f ca="1">_xlfn.IFS(OR(F4768="",D4768=""),"",FIND(C4768,D4768,1)=1,LOOKUP(1,0/((宿舍收费标准!$B$2:$B$119=D4768)*(宿舍收费标准!$C$2:$C$119=F4768)),宿舍收费标准!$D$2:$D$119))</f>
        <v>#NAME?</v>
      </c>
      <c r="H4768" s="10"/>
      <c r="I4768" s="10"/>
      <c r="J4768" s="10"/>
      <c r="K4768" s="10"/>
      <c r="L4768" s="8"/>
      <c r="M4768" s="9" t="e">
        <f t="shared" ca="1" si="148"/>
        <v>#NAME?</v>
      </c>
      <c r="N4768" s="11" t="e">
        <f t="shared" ca="1" si="149"/>
        <v>#NAME?</v>
      </c>
    </row>
    <row r="4769" spans="1:14" x14ac:dyDescent="0.2">
      <c r="A4769" s="10"/>
      <c r="B4769" s="10"/>
      <c r="C4769" s="10"/>
      <c r="D4769" s="10"/>
      <c r="E4769" s="10"/>
      <c r="F4769" s="8"/>
      <c r="G4769" s="11" t="e">
        <f ca="1">_xlfn.IFS(OR(F4769="",D4769=""),"",FIND(C4769,D4769,1)=1,LOOKUP(1,0/((宿舍收费标准!$B$2:$B$119=D4769)*(宿舍收费标准!$C$2:$C$119=F4769)),宿舍收费标准!$D$2:$D$119))</f>
        <v>#NAME?</v>
      </c>
      <c r="H4769" s="10"/>
      <c r="I4769" s="10"/>
      <c r="J4769" s="10"/>
      <c r="K4769" s="10"/>
      <c r="L4769" s="8"/>
      <c r="M4769" s="9" t="e">
        <f t="shared" ca="1" si="148"/>
        <v>#NAME?</v>
      </c>
      <c r="N4769" s="11" t="e">
        <f t="shared" ca="1" si="149"/>
        <v>#NAME?</v>
      </c>
    </row>
    <row r="4770" spans="1:14" x14ac:dyDescent="0.2">
      <c r="A4770" s="10"/>
      <c r="B4770" s="10"/>
      <c r="C4770" s="10"/>
      <c r="D4770" s="10"/>
      <c r="E4770" s="10"/>
      <c r="F4770" s="8"/>
      <c r="G4770" s="11" t="e">
        <f ca="1">_xlfn.IFS(OR(F4770="",D4770=""),"",FIND(C4770,D4770,1)=1,LOOKUP(1,0/((宿舍收费标准!$B$2:$B$119=D4770)*(宿舍收费标准!$C$2:$C$119=F4770)),宿舍收费标准!$D$2:$D$119))</f>
        <v>#NAME?</v>
      </c>
      <c r="H4770" s="10"/>
      <c r="I4770" s="10"/>
      <c r="J4770" s="10"/>
      <c r="K4770" s="10"/>
      <c r="L4770" s="8"/>
      <c r="M4770" s="9" t="e">
        <f t="shared" ca="1" si="148"/>
        <v>#NAME?</v>
      </c>
      <c r="N4770" s="11" t="e">
        <f t="shared" ca="1" si="149"/>
        <v>#NAME?</v>
      </c>
    </row>
    <row r="4771" spans="1:14" x14ac:dyDescent="0.2">
      <c r="A4771" s="10"/>
      <c r="B4771" s="10"/>
      <c r="C4771" s="10"/>
      <c r="D4771" s="10"/>
      <c r="E4771" s="10"/>
      <c r="F4771" s="8"/>
      <c r="G4771" s="11" t="e">
        <f ca="1">_xlfn.IFS(OR(F4771="",D4771=""),"",FIND(C4771,D4771,1)=1,LOOKUP(1,0/((宿舍收费标准!$B$2:$B$119=D4771)*(宿舍收费标准!$C$2:$C$119=F4771)),宿舍收费标准!$D$2:$D$119))</f>
        <v>#NAME?</v>
      </c>
      <c r="H4771" s="10"/>
      <c r="I4771" s="10"/>
      <c r="J4771" s="10"/>
      <c r="K4771" s="10"/>
      <c r="L4771" s="8"/>
      <c r="M4771" s="9" t="e">
        <f t="shared" ca="1" si="148"/>
        <v>#NAME?</v>
      </c>
      <c r="N4771" s="11" t="e">
        <f t="shared" ca="1" si="149"/>
        <v>#NAME?</v>
      </c>
    </row>
    <row r="4772" spans="1:14" x14ac:dyDescent="0.2">
      <c r="A4772" s="10"/>
      <c r="B4772" s="10"/>
      <c r="C4772" s="10"/>
      <c r="D4772" s="10"/>
      <c r="E4772" s="10"/>
      <c r="F4772" s="8"/>
      <c r="G4772" s="11" t="e">
        <f ca="1">_xlfn.IFS(OR(F4772="",D4772=""),"",FIND(C4772,D4772,1)=1,LOOKUP(1,0/((宿舍收费标准!$B$2:$B$119=D4772)*(宿舍收费标准!$C$2:$C$119=F4772)),宿舍收费标准!$D$2:$D$119))</f>
        <v>#NAME?</v>
      </c>
      <c r="H4772" s="10"/>
      <c r="I4772" s="10"/>
      <c r="J4772" s="10"/>
      <c r="K4772" s="10"/>
      <c r="L4772" s="8"/>
      <c r="M4772" s="9" t="e">
        <f t="shared" ca="1" si="148"/>
        <v>#NAME?</v>
      </c>
      <c r="N4772" s="11" t="e">
        <f t="shared" ca="1" si="149"/>
        <v>#NAME?</v>
      </c>
    </row>
    <row r="4773" spans="1:14" x14ac:dyDescent="0.2">
      <c r="A4773" s="10"/>
      <c r="B4773" s="10"/>
      <c r="C4773" s="10"/>
      <c r="D4773" s="10"/>
      <c r="E4773" s="10"/>
      <c r="F4773" s="8"/>
      <c r="G4773" s="11" t="e">
        <f ca="1">_xlfn.IFS(OR(F4773="",D4773=""),"",FIND(C4773,D4773,1)=1,LOOKUP(1,0/((宿舍收费标准!$B$2:$B$119=D4773)*(宿舍收费标准!$C$2:$C$119=F4773)),宿舍收费标准!$D$2:$D$119))</f>
        <v>#NAME?</v>
      </c>
      <c r="H4773" s="10"/>
      <c r="I4773" s="10"/>
      <c r="J4773" s="10"/>
      <c r="K4773" s="10"/>
      <c r="L4773" s="8"/>
      <c r="M4773" s="9" t="e">
        <f t="shared" ca="1" si="148"/>
        <v>#NAME?</v>
      </c>
      <c r="N4773" s="11" t="e">
        <f t="shared" ca="1" si="149"/>
        <v>#NAME?</v>
      </c>
    </row>
    <row r="4774" spans="1:14" x14ac:dyDescent="0.2">
      <c r="A4774" s="10"/>
      <c r="B4774" s="10"/>
      <c r="C4774" s="10"/>
      <c r="D4774" s="10"/>
      <c r="E4774" s="10"/>
      <c r="F4774" s="8"/>
      <c r="G4774" s="11" t="e">
        <f ca="1">_xlfn.IFS(OR(F4774="",D4774=""),"",FIND(C4774,D4774,1)=1,LOOKUP(1,0/((宿舍收费标准!$B$2:$B$119=D4774)*(宿舍收费标准!$C$2:$C$119=F4774)),宿舍收费标准!$D$2:$D$119))</f>
        <v>#NAME?</v>
      </c>
      <c r="H4774" s="10"/>
      <c r="I4774" s="10"/>
      <c r="J4774" s="10"/>
      <c r="K4774" s="10"/>
      <c r="L4774" s="8"/>
      <c r="M4774" s="9" t="e">
        <f t="shared" ca="1" si="148"/>
        <v>#NAME?</v>
      </c>
      <c r="N4774" s="11" t="e">
        <f t="shared" ca="1" si="149"/>
        <v>#NAME?</v>
      </c>
    </row>
    <row r="4775" spans="1:14" x14ac:dyDescent="0.2">
      <c r="A4775" s="10"/>
      <c r="B4775" s="10"/>
      <c r="C4775" s="10"/>
      <c r="D4775" s="10"/>
      <c r="E4775" s="10"/>
      <c r="F4775" s="8"/>
      <c r="G4775" s="11" t="e">
        <f ca="1">_xlfn.IFS(OR(F4775="",D4775=""),"",FIND(C4775,D4775,1)=1,LOOKUP(1,0/((宿舍收费标准!$B$2:$B$119=D4775)*(宿舍收费标准!$C$2:$C$119=F4775)),宿舍收费标准!$D$2:$D$119))</f>
        <v>#NAME?</v>
      </c>
      <c r="H4775" s="10"/>
      <c r="I4775" s="10"/>
      <c r="J4775" s="10"/>
      <c r="K4775" s="10"/>
      <c r="L4775" s="8"/>
      <c r="M4775" s="9" t="e">
        <f t="shared" ca="1" si="148"/>
        <v>#NAME?</v>
      </c>
      <c r="N4775" s="11" t="e">
        <f t="shared" ca="1" si="149"/>
        <v>#NAME?</v>
      </c>
    </row>
    <row r="4776" spans="1:14" x14ac:dyDescent="0.2">
      <c r="A4776" s="10"/>
      <c r="B4776" s="10"/>
      <c r="C4776" s="10"/>
      <c r="D4776" s="10"/>
      <c r="E4776" s="10"/>
      <c r="F4776" s="8"/>
      <c r="G4776" s="11" t="e">
        <f ca="1">_xlfn.IFS(OR(F4776="",D4776=""),"",FIND(C4776,D4776,1)=1,LOOKUP(1,0/((宿舍收费标准!$B$2:$B$119=D4776)*(宿舍收费标准!$C$2:$C$119=F4776)),宿舍收费标准!$D$2:$D$119))</f>
        <v>#NAME?</v>
      </c>
      <c r="H4776" s="10"/>
      <c r="I4776" s="10"/>
      <c r="J4776" s="10"/>
      <c r="K4776" s="10"/>
      <c r="L4776" s="8"/>
      <c r="M4776" s="9" t="e">
        <f t="shared" ca="1" si="148"/>
        <v>#NAME?</v>
      </c>
      <c r="N4776" s="11" t="e">
        <f t="shared" ca="1" si="149"/>
        <v>#NAME?</v>
      </c>
    </row>
    <row r="4777" spans="1:14" x14ac:dyDescent="0.2">
      <c r="A4777" s="10"/>
      <c r="B4777" s="10"/>
      <c r="C4777" s="10"/>
      <c r="D4777" s="10"/>
      <c r="E4777" s="10"/>
      <c r="F4777" s="8"/>
      <c r="G4777" s="11" t="e">
        <f ca="1">_xlfn.IFS(OR(F4777="",D4777=""),"",FIND(C4777,D4777,1)=1,LOOKUP(1,0/((宿舍收费标准!$B$2:$B$119=D4777)*(宿舍收费标准!$C$2:$C$119=F4777)),宿舍收费标准!$D$2:$D$119))</f>
        <v>#NAME?</v>
      </c>
      <c r="H4777" s="10"/>
      <c r="I4777" s="10"/>
      <c r="J4777" s="10"/>
      <c r="K4777" s="10"/>
      <c r="L4777" s="8"/>
      <c r="M4777" s="9" t="e">
        <f t="shared" ca="1" si="148"/>
        <v>#NAME?</v>
      </c>
      <c r="N4777" s="11" t="e">
        <f t="shared" ca="1" si="149"/>
        <v>#NAME?</v>
      </c>
    </row>
    <row r="4778" spans="1:14" x14ac:dyDescent="0.2">
      <c r="A4778" s="10"/>
      <c r="B4778" s="10"/>
      <c r="C4778" s="10"/>
      <c r="D4778" s="10"/>
      <c r="E4778" s="10"/>
      <c r="F4778" s="8"/>
      <c r="G4778" s="11" t="e">
        <f ca="1">_xlfn.IFS(OR(F4778="",D4778=""),"",FIND(C4778,D4778,1)=1,LOOKUP(1,0/((宿舍收费标准!$B$2:$B$119=D4778)*(宿舍收费标准!$C$2:$C$119=F4778)),宿舍收费标准!$D$2:$D$119))</f>
        <v>#NAME?</v>
      </c>
      <c r="H4778" s="10"/>
      <c r="I4778" s="10"/>
      <c r="J4778" s="10"/>
      <c r="K4778" s="10"/>
      <c r="L4778" s="8"/>
      <c r="M4778" s="9" t="e">
        <f t="shared" ca="1" si="148"/>
        <v>#NAME?</v>
      </c>
      <c r="N4778" s="11" t="e">
        <f t="shared" ca="1" si="149"/>
        <v>#NAME?</v>
      </c>
    </row>
    <row r="4779" spans="1:14" x14ac:dyDescent="0.2">
      <c r="A4779" s="10"/>
      <c r="B4779" s="10"/>
      <c r="C4779" s="10"/>
      <c r="D4779" s="10"/>
      <c r="E4779" s="10"/>
      <c r="F4779" s="8"/>
      <c r="G4779" s="11" t="e">
        <f ca="1">_xlfn.IFS(OR(F4779="",D4779=""),"",FIND(C4779,D4779,1)=1,LOOKUP(1,0/((宿舍收费标准!$B$2:$B$119=D4779)*(宿舍收费标准!$C$2:$C$119=F4779)),宿舍收费标准!$D$2:$D$119))</f>
        <v>#NAME?</v>
      </c>
      <c r="H4779" s="10"/>
      <c r="I4779" s="10"/>
      <c r="J4779" s="10"/>
      <c r="K4779" s="10"/>
      <c r="L4779" s="8"/>
      <c r="M4779" s="9" t="e">
        <f t="shared" ca="1" si="148"/>
        <v>#NAME?</v>
      </c>
      <c r="N4779" s="11" t="e">
        <f t="shared" ca="1" si="149"/>
        <v>#NAME?</v>
      </c>
    </row>
    <row r="4780" spans="1:14" x14ac:dyDescent="0.2">
      <c r="A4780" s="10"/>
      <c r="B4780" s="10"/>
      <c r="C4780" s="10"/>
      <c r="D4780" s="10"/>
      <c r="E4780" s="10"/>
      <c r="F4780" s="8"/>
      <c r="G4780" s="11" t="e">
        <f ca="1">_xlfn.IFS(OR(F4780="",D4780=""),"",FIND(C4780,D4780,1)=1,LOOKUP(1,0/((宿舍收费标准!$B$2:$B$119=D4780)*(宿舍收费标准!$C$2:$C$119=F4780)),宿舍收费标准!$D$2:$D$119))</f>
        <v>#NAME?</v>
      </c>
      <c r="H4780" s="10"/>
      <c r="I4780" s="10"/>
      <c r="J4780" s="10"/>
      <c r="K4780" s="10"/>
      <c r="L4780" s="8"/>
      <c r="M4780" s="9" t="e">
        <f t="shared" ca="1" si="148"/>
        <v>#NAME?</v>
      </c>
      <c r="N4780" s="11" t="e">
        <f t="shared" ca="1" si="149"/>
        <v>#NAME?</v>
      </c>
    </row>
    <row r="4781" spans="1:14" x14ac:dyDescent="0.2">
      <c r="A4781" s="10"/>
      <c r="B4781" s="10"/>
      <c r="C4781" s="10"/>
      <c r="D4781" s="10"/>
      <c r="E4781" s="10"/>
      <c r="F4781" s="8"/>
      <c r="G4781" s="11" t="e">
        <f ca="1">_xlfn.IFS(OR(F4781="",D4781=""),"",FIND(C4781,D4781,1)=1,LOOKUP(1,0/((宿舍收费标准!$B$2:$B$119=D4781)*(宿舍收费标准!$C$2:$C$119=F4781)),宿舍收费标准!$D$2:$D$119))</f>
        <v>#NAME?</v>
      </c>
      <c r="H4781" s="10"/>
      <c r="I4781" s="10"/>
      <c r="J4781" s="10"/>
      <c r="K4781" s="10"/>
      <c r="L4781" s="8"/>
      <c r="M4781" s="9" t="e">
        <f t="shared" ca="1" si="148"/>
        <v>#NAME?</v>
      </c>
      <c r="N4781" s="11" t="e">
        <f t="shared" ca="1" si="149"/>
        <v>#NAME?</v>
      </c>
    </row>
    <row r="4782" spans="1:14" x14ac:dyDescent="0.2">
      <c r="A4782" s="10"/>
      <c r="B4782" s="10"/>
      <c r="C4782" s="10"/>
      <c r="D4782" s="10"/>
      <c r="E4782" s="10"/>
      <c r="F4782" s="8"/>
      <c r="G4782" s="11" t="e">
        <f ca="1">_xlfn.IFS(OR(F4782="",D4782=""),"",FIND(C4782,D4782,1)=1,LOOKUP(1,0/((宿舍收费标准!$B$2:$B$119=D4782)*(宿舍收费标准!$C$2:$C$119=F4782)),宿舍收费标准!$D$2:$D$119))</f>
        <v>#NAME?</v>
      </c>
      <c r="H4782" s="10"/>
      <c r="I4782" s="10"/>
      <c r="J4782" s="10"/>
      <c r="K4782" s="10"/>
      <c r="L4782" s="8"/>
      <c r="M4782" s="9" t="e">
        <f t="shared" ca="1" si="148"/>
        <v>#NAME?</v>
      </c>
      <c r="N4782" s="11" t="e">
        <f t="shared" ca="1" si="149"/>
        <v>#NAME?</v>
      </c>
    </row>
    <row r="4783" spans="1:14" x14ac:dyDescent="0.2">
      <c r="A4783" s="10"/>
      <c r="B4783" s="10"/>
      <c r="C4783" s="10"/>
      <c r="D4783" s="10"/>
      <c r="E4783" s="10"/>
      <c r="F4783" s="8"/>
      <c r="G4783" s="11" t="e">
        <f ca="1">_xlfn.IFS(OR(F4783="",D4783=""),"",FIND(C4783,D4783,1)=1,LOOKUP(1,0/((宿舍收费标准!$B$2:$B$119=D4783)*(宿舍收费标准!$C$2:$C$119=F4783)),宿舍收费标准!$D$2:$D$119))</f>
        <v>#NAME?</v>
      </c>
      <c r="H4783" s="10"/>
      <c r="I4783" s="10"/>
      <c r="J4783" s="10"/>
      <c r="K4783" s="10"/>
      <c r="L4783" s="8"/>
      <c r="M4783" s="9" t="e">
        <f t="shared" ca="1" si="148"/>
        <v>#NAME?</v>
      </c>
      <c r="N4783" s="11" t="e">
        <f t="shared" ca="1" si="149"/>
        <v>#NAME?</v>
      </c>
    </row>
    <row r="4784" spans="1:14" x14ac:dyDescent="0.2">
      <c r="A4784" s="10"/>
      <c r="B4784" s="10"/>
      <c r="C4784" s="10"/>
      <c r="D4784" s="10"/>
      <c r="E4784" s="10"/>
      <c r="F4784" s="8"/>
      <c r="G4784" s="11" t="e">
        <f ca="1">_xlfn.IFS(OR(F4784="",D4784=""),"",FIND(C4784,D4784,1)=1,LOOKUP(1,0/((宿舍收费标准!$B$2:$B$119=D4784)*(宿舍收费标准!$C$2:$C$119=F4784)),宿舍收费标准!$D$2:$D$119))</f>
        <v>#NAME?</v>
      </c>
      <c r="H4784" s="10"/>
      <c r="I4784" s="10"/>
      <c r="J4784" s="10"/>
      <c r="K4784" s="10"/>
      <c r="L4784" s="8"/>
      <c r="M4784" s="9" t="e">
        <f t="shared" ca="1" si="148"/>
        <v>#NAME?</v>
      </c>
      <c r="N4784" s="11" t="e">
        <f t="shared" ca="1" si="149"/>
        <v>#NAME?</v>
      </c>
    </row>
    <row r="4785" spans="1:14" x14ac:dyDescent="0.2">
      <c r="A4785" s="10"/>
      <c r="B4785" s="10"/>
      <c r="C4785" s="10"/>
      <c r="D4785" s="10"/>
      <c r="E4785" s="10"/>
      <c r="F4785" s="8"/>
      <c r="G4785" s="11" t="e">
        <f ca="1">_xlfn.IFS(OR(F4785="",D4785=""),"",FIND(C4785,D4785,1)=1,LOOKUP(1,0/((宿舍收费标准!$B$2:$B$119=D4785)*(宿舍收费标准!$C$2:$C$119=F4785)),宿舍收费标准!$D$2:$D$119))</f>
        <v>#NAME?</v>
      </c>
      <c r="H4785" s="10"/>
      <c r="I4785" s="10"/>
      <c r="J4785" s="10"/>
      <c r="K4785" s="10"/>
      <c r="L4785" s="8"/>
      <c r="M4785" s="9" t="e">
        <f t="shared" ca="1" si="148"/>
        <v>#NAME?</v>
      </c>
      <c r="N4785" s="11" t="e">
        <f t="shared" ca="1" si="149"/>
        <v>#NAME?</v>
      </c>
    </row>
    <row r="4786" spans="1:14" x14ac:dyDescent="0.2">
      <c r="A4786" s="10"/>
      <c r="B4786" s="10"/>
      <c r="C4786" s="10"/>
      <c r="D4786" s="10"/>
      <c r="E4786" s="10"/>
      <c r="F4786" s="8"/>
      <c r="G4786" s="11" t="e">
        <f ca="1">_xlfn.IFS(OR(F4786="",D4786=""),"",FIND(C4786,D4786,1)=1,LOOKUP(1,0/((宿舍收费标准!$B$2:$B$119=D4786)*(宿舍收费标准!$C$2:$C$119=F4786)),宿舍收费标准!$D$2:$D$119))</f>
        <v>#NAME?</v>
      </c>
      <c r="H4786" s="10"/>
      <c r="I4786" s="10"/>
      <c r="J4786" s="10"/>
      <c r="K4786" s="10"/>
      <c r="L4786" s="8"/>
      <c r="M4786" s="9" t="e">
        <f t="shared" ca="1" si="148"/>
        <v>#NAME?</v>
      </c>
      <c r="N4786" s="11" t="e">
        <f t="shared" ca="1" si="149"/>
        <v>#NAME?</v>
      </c>
    </row>
    <row r="4787" spans="1:14" x14ac:dyDescent="0.2">
      <c r="A4787" s="10"/>
      <c r="B4787" s="10"/>
      <c r="C4787" s="10"/>
      <c r="D4787" s="10"/>
      <c r="E4787" s="10"/>
      <c r="F4787" s="8"/>
      <c r="G4787" s="11" t="e">
        <f ca="1">_xlfn.IFS(OR(F4787="",D4787=""),"",FIND(C4787,D4787,1)=1,LOOKUP(1,0/((宿舍收费标准!$B$2:$B$119=D4787)*(宿舍收费标准!$C$2:$C$119=F4787)),宿舍收费标准!$D$2:$D$119))</f>
        <v>#NAME?</v>
      </c>
      <c r="H4787" s="10"/>
      <c r="I4787" s="10"/>
      <c r="J4787" s="10"/>
      <c r="K4787" s="10"/>
      <c r="L4787" s="8"/>
      <c r="M4787" s="9" t="e">
        <f t="shared" ca="1" si="148"/>
        <v>#NAME?</v>
      </c>
      <c r="N4787" s="11" t="e">
        <f t="shared" ca="1" si="149"/>
        <v>#NAME?</v>
      </c>
    </row>
    <row r="4788" spans="1:14" x14ac:dyDescent="0.2">
      <c r="A4788" s="10"/>
      <c r="B4788" s="10"/>
      <c r="C4788" s="10"/>
      <c r="D4788" s="10"/>
      <c r="E4788" s="10"/>
      <c r="F4788" s="8"/>
      <c r="G4788" s="11" t="e">
        <f ca="1">_xlfn.IFS(OR(F4788="",D4788=""),"",FIND(C4788,D4788,1)=1,LOOKUP(1,0/((宿舍收费标准!$B$2:$B$119=D4788)*(宿舍收费标准!$C$2:$C$119=F4788)),宿舍收费标准!$D$2:$D$119))</f>
        <v>#NAME?</v>
      </c>
      <c r="H4788" s="10"/>
      <c r="I4788" s="10"/>
      <c r="J4788" s="10"/>
      <c r="K4788" s="10"/>
      <c r="L4788" s="8"/>
      <c r="M4788" s="9" t="e">
        <f t="shared" ca="1" si="148"/>
        <v>#NAME?</v>
      </c>
      <c r="N4788" s="11" t="e">
        <f t="shared" ca="1" si="149"/>
        <v>#NAME?</v>
      </c>
    </row>
    <row r="4789" spans="1:14" x14ac:dyDescent="0.2">
      <c r="A4789" s="10"/>
      <c r="B4789" s="10"/>
      <c r="C4789" s="10"/>
      <c r="D4789" s="10"/>
      <c r="E4789" s="10"/>
      <c r="F4789" s="8"/>
      <c r="G4789" s="11" t="e">
        <f ca="1">_xlfn.IFS(OR(F4789="",D4789=""),"",FIND(C4789,D4789,1)=1,LOOKUP(1,0/((宿舍收费标准!$B$2:$B$119=D4789)*(宿舍收费标准!$C$2:$C$119=F4789)),宿舍收费标准!$D$2:$D$119))</f>
        <v>#NAME?</v>
      </c>
      <c r="H4789" s="10"/>
      <c r="I4789" s="10"/>
      <c r="J4789" s="10"/>
      <c r="K4789" s="10"/>
      <c r="L4789" s="8"/>
      <c r="M4789" s="9" t="e">
        <f t="shared" ca="1" si="148"/>
        <v>#NAME?</v>
      </c>
      <c r="N4789" s="11" t="e">
        <f t="shared" ca="1" si="149"/>
        <v>#NAME?</v>
      </c>
    </row>
    <row r="4790" spans="1:14" x14ac:dyDescent="0.2">
      <c r="A4790" s="10"/>
      <c r="B4790" s="10"/>
      <c r="C4790" s="10"/>
      <c r="D4790" s="10"/>
      <c r="E4790" s="10"/>
      <c r="F4790" s="8"/>
      <c r="G4790" s="11" t="e">
        <f ca="1">_xlfn.IFS(OR(F4790="",D4790=""),"",FIND(C4790,D4790,1)=1,LOOKUP(1,0/((宿舍收费标准!$B$2:$B$119=D4790)*(宿舍收费标准!$C$2:$C$119=F4790)),宿舍收费标准!$D$2:$D$119))</f>
        <v>#NAME?</v>
      </c>
      <c r="H4790" s="10"/>
      <c r="I4790" s="10"/>
      <c r="J4790" s="10"/>
      <c r="K4790" s="10"/>
      <c r="L4790" s="8"/>
      <c r="M4790" s="9" t="e">
        <f t="shared" ca="1" si="148"/>
        <v>#NAME?</v>
      </c>
      <c r="N4790" s="11" t="e">
        <f t="shared" ca="1" si="149"/>
        <v>#NAME?</v>
      </c>
    </row>
    <row r="4791" spans="1:14" x14ac:dyDescent="0.2">
      <c r="A4791" s="10"/>
      <c r="B4791" s="10"/>
      <c r="C4791" s="10"/>
      <c r="D4791" s="10"/>
      <c r="E4791" s="10"/>
      <c r="F4791" s="8"/>
      <c r="G4791" s="11" t="e">
        <f ca="1">_xlfn.IFS(OR(F4791="",D4791=""),"",FIND(C4791,D4791,1)=1,LOOKUP(1,0/((宿舍收费标准!$B$2:$B$119=D4791)*(宿舍收费标准!$C$2:$C$119=F4791)),宿舍收费标准!$D$2:$D$119))</f>
        <v>#NAME?</v>
      </c>
      <c r="H4791" s="10"/>
      <c r="I4791" s="10"/>
      <c r="J4791" s="10"/>
      <c r="K4791" s="10"/>
      <c r="L4791" s="8"/>
      <c r="M4791" s="9" t="e">
        <f t="shared" ca="1" si="148"/>
        <v>#NAME?</v>
      </c>
      <c r="N4791" s="11" t="e">
        <f t="shared" ca="1" si="149"/>
        <v>#NAME?</v>
      </c>
    </row>
    <row r="4792" spans="1:14" x14ac:dyDescent="0.2">
      <c r="A4792" s="10"/>
      <c r="B4792" s="10"/>
      <c r="C4792" s="10"/>
      <c r="D4792" s="10"/>
      <c r="E4792" s="10"/>
      <c r="F4792" s="8"/>
      <c r="G4792" s="11" t="e">
        <f ca="1">_xlfn.IFS(OR(F4792="",D4792=""),"",FIND(C4792,D4792,1)=1,LOOKUP(1,0/((宿舍收费标准!$B$2:$B$119=D4792)*(宿舍收费标准!$C$2:$C$119=F4792)),宿舍收费标准!$D$2:$D$119))</f>
        <v>#NAME?</v>
      </c>
      <c r="H4792" s="10"/>
      <c r="I4792" s="10"/>
      <c r="J4792" s="10"/>
      <c r="K4792" s="10"/>
      <c r="L4792" s="8"/>
      <c r="M4792" s="9" t="e">
        <f t="shared" ca="1" si="148"/>
        <v>#NAME?</v>
      </c>
      <c r="N4792" s="11" t="e">
        <f t="shared" ca="1" si="149"/>
        <v>#NAME?</v>
      </c>
    </row>
    <row r="4793" spans="1:14" x14ac:dyDescent="0.2">
      <c r="A4793" s="10"/>
      <c r="B4793" s="10"/>
      <c r="C4793" s="10"/>
      <c r="D4793" s="10"/>
      <c r="E4793" s="10"/>
      <c r="F4793" s="8"/>
      <c r="G4793" s="11" t="e">
        <f ca="1">_xlfn.IFS(OR(F4793="",D4793=""),"",FIND(C4793,D4793,1)=1,LOOKUP(1,0/((宿舍收费标准!$B$2:$B$119=D4793)*(宿舍收费标准!$C$2:$C$119=F4793)),宿舍收费标准!$D$2:$D$119))</f>
        <v>#NAME?</v>
      </c>
      <c r="H4793" s="10"/>
      <c r="I4793" s="10"/>
      <c r="J4793" s="10"/>
      <c r="K4793" s="10"/>
      <c r="L4793" s="8"/>
      <c r="M4793" s="9" t="e">
        <f t="shared" ca="1" si="148"/>
        <v>#NAME?</v>
      </c>
      <c r="N4793" s="11" t="e">
        <f t="shared" ca="1" si="149"/>
        <v>#NAME?</v>
      </c>
    </row>
    <row r="4794" spans="1:14" x14ac:dyDescent="0.2">
      <c r="A4794" s="10"/>
      <c r="B4794" s="10"/>
      <c r="C4794" s="10"/>
      <c r="D4794" s="10"/>
      <c r="E4794" s="10"/>
      <c r="F4794" s="8"/>
      <c r="G4794" s="11" t="e">
        <f ca="1">_xlfn.IFS(OR(F4794="",D4794=""),"",FIND(C4794,D4794,1)=1,LOOKUP(1,0/((宿舍收费标准!$B$2:$B$119=D4794)*(宿舍收费标准!$C$2:$C$119=F4794)),宿舍收费标准!$D$2:$D$119))</f>
        <v>#NAME?</v>
      </c>
      <c r="H4794" s="10"/>
      <c r="I4794" s="10"/>
      <c r="J4794" s="10"/>
      <c r="K4794" s="10"/>
      <c r="L4794" s="8"/>
      <c r="M4794" s="9" t="e">
        <f t="shared" ca="1" si="148"/>
        <v>#NAME?</v>
      </c>
      <c r="N4794" s="11" t="e">
        <f t="shared" ca="1" si="149"/>
        <v>#NAME?</v>
      </c>
    </row>
    <row r="4795" spans="1:14" x14ac:dyDescent="0.2">
      <c r="A4795" s="10"/>
      <c r="B4795" s="10"/>
      <c r="C4795" s="10"/>
      <c r="D4795" s="10"/>
      <c r="E4795" s="10"/>
      <c r="F4795" s="8"/>
      <c r="G4795" s="11" t="e">
        <f ca="1">_xlfn.IFS(OR(F4795="",D4795=""),"",FIND(C4795,D4795,1)=1,LOOKUP(1,0/((宿舍收费标准!$B$2:$B$119=D4795)*(宿舍收费标准!$C$2:$C$119=F4795)),宿舍收费标准!$D$2:$D$119))</f>
        <v>#NAME?</v>
      </c>
      <c r="H4795" s="10"/>
      <c r="I4795" s="10"/>
      <c r="J4795" s="10"/>
      <c r="K4795" s="10"/>
      <c r="L4795" s="8"/>
      <c r="M4795" s="9" t="e">
        <f t="shared" ca="1" si="148"/>
        <v>#NAME?</v>
      </c>
      <c r="N4795" s="11" t="e">
        <f t="shared" ca="1" si="149"/>
        <v>#NAME?</v>
      </c>
    </row>
    <row r="4796" spans="1:14" x14ac:dyDescent="0.2">
      <c r="A4796" s="10"/>
      <c r="B4796" s="10"/>
      <c r="C4796" s="10"/>
      <c r="D4796" s="10"/>
      <c r="E4796" s="10"/>
      <c r="F4796" s="8"/>
      <c r="G4796" s="11" t="e">
        <f ca="1">_xlfn.IFS(OR(F4796="",D4796=""),"",FIND(C4796,D4796,1)=1,LOOKUP(1,0/((宿舍收费标准!$B$2:$B$119=D4796)*(宿舍收费标准!$C$2:$C$119=F4796)),宿舍收费标准!$D$2:$D$119))</f>
        <v>#NAME?</v>
      </c>
      <c r="H4796" s="10"/>
      <c r="I4796" s="10"/>
      <c r="J4796" s="10"/>
      <c r="K4796" s="10"/>
      <c r="L4796" s="8"/>
      <c r="M4796" s="9" t="e">
        <f t="shared" ca="1" si="148"/>
        <v>#NAME?</v>
      </c>
      <c r="N4796" s="11" t="e">
        <f t="shared" ca="1" si="149"/>
        <v>#NAME?</v>
      </c>
    </row>
    <row r="4797" spans="1:14" x14ac:dyDescent="0.2">
      <c r="A4797" s="10"/>
      <c r="B4797" s="10"/>
      <c r="C4797" s="10"/>
      <c r="D4797" s="10"/>
      <c r="E4797" s="10"/>
      <c r="F4797" s="8"/>
      <c r="G4797" s="11" t="e">
        <f ca="1">_xlfn.IFS(OR(F4797="",D4797=""),"",FIND(C4797,D4797,1)=1,LOOKUP(1,0/((宿舍收费标准!$B$2:$B$119=D4797)*(宿舍收费标准!$C$2:$C$119=F4797)),宿舍收费标准!$D$2:$D$119))</f>
        <v>#NAME?</v>
      </c>
      <c r="H4797" s="10"/>
      <c r="I4797" s="10"/>
      <c r="J4797" s="10"/>
      <c r="K4797" s="10"/>
      <c r="L4797" s="8"/>
      <c r="M4797" s="9" t="e">
        <f t="shared" ca="1" si="148"/>
        <v>#NAME?</v>
      </c>
      <c r="N4797" s="11" t="e">
        <f t="shared" ca="1" si="149"/>
        <v>#NAME?</v>
      </c>
    </row>
    <row r="4798" spans="1:14" x14ac:dyDescent="0.2">
      <c r="A4798" s="10"/>
      <c r="B4798" s="10"/>
      <c r="C4798" s="10"/>
      <c r="D4798" s="10"/>
      <c r="E4798" s="10"/>
      <c r="F4798" s="8"/>
      <c r="G4798" s="11" t="e">
        <f ca="1">_xlfn.IFS(OR(F4798="",D4798=""),"",FIND(C4798,D4798,1)=1,LOOKUP(1,0/((宿舍收费标准!$B$2:$B$119=D4798)*(宿舍收费标准!$C$2:$C$119=F4798)),宿舍收费标准!$D$2:$D$119))</f>
        <v>#NAME?</v>
      </c>
      <c r="H4798" s="10"/>
      <c r="I4798" s="10"/>
      <c r="J4798" s="10"/>
      <c r="K4798" s="10"/>
      <c r="L4798" s="8"/>
      <c r="M4798" s="9" t="e">
        <f t="shared" ca="1" si="148"/>
        <v>#NAME?</v>
      </c>
      <c r="N4798" s="11" t="e">
        <f t="shared" ca="1" si="149"/>
        <v>#NAME?</v>
      </c>
    </row>
    <row r="4799" spans="1:14" x14ac:dyDescent="0.2">
      <c r="A4799" s="10"/>
      <c r="B4799" s="10"/>
      <c r="C4799" s="10"/>
      <c r="D4799" s="10"/>
      <c r="E4799" s="10"/>
      <c r="F4799" s="8"/>
      <c r="G4799" s="11" t="e">
        <f ca="1">_xlfn.IFS(OR(F4799="",D4799=""),"",FIND(C4799,D4799,1)=1,LOOKUP(1,0/((宿舍收费标准!$B$2:$B$119=D4799)*(宿舍收费标准!$C$2:$C$119=F4799)),宿舍收费标准!$D$2:$D$119))</f>
        <v>#NAME?</v>
      </c>
      <c r="H4799" s="10"/>
      <c r="I4799" s="10"/>
      <c r="J4799" s="10"/>
      <c r="K4799" s="10"/>
      <c r="L4799" s="8"/>
      <c r="M4799" s="9" t="e">
        <f t="shared" ca="1" si="148"/>
        <v>#NAME?</v>
      </c>
      <c r="N4799" s="11" t="e">
        <f t="shared" ca="1" si="149"/>
        <v>#NAME?</v>
      </c>
    </row>
    <row r="4800" spans="1:14" x14ac:dyDescent="0.2">
      <c r="A4800" s="10"/>
      <c r="B4800" s="10"/>
      <c r="C4800" s="10"/>
      <c r="D4800" s="10"/>
      <c r="E4800" s="10"/>
      <c r="F4800" s="8"/>
      <c r="G4800" s="11" t="e">
        <f ca="1">_xlfn.IFS(OR(F4800="",D4800=""),"",FIND(C4800,D4800,1)=1,LOOKUP(1,0/((宿舍收费标准!$B$2:$B$119=D4800)*(宿舍收费标准!$C$2:$C$119=F4800)),宿舍收费标准!$D$2:$D$119))</f>
        <v>#NAME?</v>
      </c>
      <c r="H4800" s="10"/>
      <c r="I4800" s="10"/>
      <c r="J4800" s="10"/>
      <c r="K4800" s="10"/>
      <c r="L4800" s="8"/>
      <c r="M4800" s="9" t="e">
        <f t="shared" ca="1" si="148"/>
        <v>#NAME?</v>
      </c>
      <c r="N4800" s="11" t="e">
        <f t="shared" ca="1" si="149"/>
        <v>#NAME?</v>
      </c>
    </row>
    <row r="4801" spans="1:14" x14ac:dyDescent="0.2">
      <c r="A4801" s="10"/>
      <c r="B4801" s="10"/>
      <c r="C4801" s="10"/>
      <c r="D4801" s="10"/>
      <c r="E4801" s="10"/>
      <c r="F4801" s="8"/>
      <c r="G4801" s="11" t="e">
        <f ca="1">_xlfn.IFS(OR(F4801="",D4801=""),"",FIND(C4801,D4801,1)=1,LOOKUP(1,0/((宿舍收费标准!$B$2:$B$119=D4801)*(宿舍收费标准!$C$2:$C$119=F4801)),宿舍收费标准!$D$2:$D$119))</f>
        <v>#NAME?</v>
      </c>
      <c r="H4801" s="10"/>
      <c r="I4801" s="10"/>
      <c r="J4801" s="10"/>
      <c r="K4801" s="10"/>
      <c r="L4801" s="8"/>
      <c r="M4801" s="9" t="e">
        <f t="shared" ca="1" si="148"/>
        <v>#NAME?</v>
      </c>
      <c r="N4801" s="11" t="e">
        <f t="shared" ca="1" si="149"/>
        <v>#NAME?</v>
      </c>
    </row>
    <row r="4802" spans="1:14" x14ac:dyDescent="0.2">
      <c r="A4802" s="10"/>
      <c r="B4802" s="10"/>
      <c r="C4802" s="10"/>
      <c r="D4802" s="10"/>
      <c r="E4802" s="10"/>
      <c r="F4802" s="8"/>
      <c r="G4802" s="11" t="e">
        <f ca="1">_xlfn.IFS(OR(F4802="",D4802=""),"",FIND(C4802,D4802,1)=1,LOOKUP(1,0/((宿舍收费标准!$B$2:$B$119=D4802)*(宿舍收费标准!$C$2:$C$119=F4802)),宿舍收费标准!$D$2:$D$119))</f>
        <v>#NAME?</v>
      </c>
      <c r="H4802" s="10"/>
      <c r="I4802" s="10"/>
      <c r="J4802" s="10"/>
      <c r="K4802" s="10"/>
      <c r="L4802" s="8"/>
      <c r="M4802" s="9" t="e">
        <f t="shared" ca="1" si="148"/>
        <v>#NAME?</v>
      </c>
      <c r="N4802" s="11" t="e">
        <f t="shared" ca="1" si="149"/>
        <v>#NAME?</v>
      </c>
    </row>
    <row r="4803" spans="1:14" x14ac:dyDescent="0.2">
      <c r="A4803" s="10"/>
      <c r="B4803" s="10"/>
      <c r="C4803" s="10"/>
      <c r="D4803" s="10"/>
      <c r="E4803" s="10"/>
      <c r="F4803" s="8"/>
      <c r="G4803" s="11" t="e">
        <f ca="1">_xlfn.IFS(OR(F4803="",D4803=""),"",FIND(C4803,D4803,1)=1,LOOKUP(1,0/((宿舍收费标准!$B$2:$B$119=D4803)*(宿舍收费标准!$C$2:$C$119=F4803)),宿舍收费标准!$D$2:$D$119))</f>
        <v>#NAME?</v>
      </c>
      <c r="H4803" s="10"/>
      <c r="I4803" s="10"/>
      <c r="J4803" s="10"/>
      <c r="K4803" s="10"/>
      <c r="L4803" s="8"/>
      <c r="M4803" s="9" t="e">
        <f t="shared" ca="1" si="148"/>
        <v>#NAME?</v>
      </c>
      <c r="N4803" s="11" t="e">
        <f t="shared" ca="1" si="149"/>
        <v>#NAME?</v>
      </c>
    </row>
    <row r="4804" spans="1:14" x14ac:dyDescent="0.2">
      <c r="A4804" s="10"/>
      <c r="B4804" s="10"/>
      <c r="C4804" s="10"/>
      <c r="D4804" s="10"/>
      <c r="E4804" s="10"/>
      <c r="F4804" s="8"/>
      <c r="G4804" s="11" t="e">
        <f ca="1">_xlfn.IFS(OR(F4804="",D4804=""),"",FIND(C4804,D4804,1)=1,LOOKUP(1,0/((宿舍收费标准!$B$2:$B$119=D4804)*(宿舍收费标准!$C$2:$C$119=F4804)),宿舍收费标准!$D$2:$D$119))</f>
        <v>#NAME?</v>
      </c>
      <c r="H4804" s="10"/>
      <c r="I4804" s="10"/>
      <c r="J4804" s="10"/>
      <c r="K4804" s="10"/>
      <c r="L4804" s="8"/>
      <c r="M4804" s="9" t="e">
        <f t="shared" ca="1" si="148"/>
        <v>#NAME?</v>
      </c>
      <c r="N4804" s="11" t="e">
        <f t="shared" ca="1" si="149"/>
        <v>#NAME?</v>
      </c>
    </row>
    <row r="4805" spans="1:14" x14ac:dyDescent="0.2">
      <c r="A4805" s="10"/>
      <c r="B4805" s="10"/>
      <c r="C4805" s="10"/>
      <c r="D4805" s="10"/>
      <c r="E4805" s="10"/>
      <c r="F4805" s="8"/>
      <c r="G4805" s="11" t="e">
        <f ca="1">_xlfn.IFS(OR(F4805="",D4805=""),"",FIND(C4805,D4805,1)=1,LOOKUP(1,0/((宿舍收费标准!$B$2:$B$119=D4805)*(宿舍收费标准!$C$2:$C$119=F4805)),宿舍收费标准!$D$2:$D$119))</f>
        <v>#NAME?</v>
      </c>
      <c r="H4805" s="10"/>
      <c r="I4805" s="10"/>
      <c r="J4805" s="10"/>
      <c r="K4805" s="10"/>
      <c r="L4805" s="8"/>
      <c r="M4805" s="9" t="e">
        <f t="shared" ca="1" si="148"/>
        <v>#NAME?</v>
      </c>
      <c r="N4805" s="11" t="e">
        <f t="shared" ca="1" si="149"/>
        <v>#NAME?</v>
      </c>
    </row>
    <row r="4806" spans="1:14" x14ac:dyDescent="0.2">
      <c r="A4806" s="10"/>
      <c r="B4806" s="10"/>
      <c r="C4806" s="10"/>
      <c r="D4806" s="10"/>
      <c r="E4806" s="10"/>
      <c r="F4806" s="8"/>
      <c r="G4806" s="11" t="e">
        <f ca="1">_xlfn.IFS(OR(F4806="",D4806=""),"",FIND(C4806,D4806,1)=1,LOOKUP(1,0/((宿舍收费标准!$B$2:$B$119=D4806)*(宿舍收费标准!$C$2:$C$119=F4806)),宿舍收费标准!$D$2:$D$119))</f>
        <v>#NAME?</v>
      </c>
      <c r="H4806" s="10"/>
      <c r="I4806" s="10"/>
      <c r="J4806" s="10"/>
      <c r="K4806" s="10"/>
      <c r="L4806" s="8"/>
      <c r="M4806" s="9" t="e">
        <f t="shared" ca="1" si="148"/>
        <v>#NAME?</v>
      </c>
      <c r="N4806" s="11" t="e">
        <f t="shared" ca="1" si="149"/>
        <v>#NAME?</v>
      </c>
    </row>
    <row r="4807" spans="1:14" x14ac:dyDescent="0.2">
      <c r="A4807" s="10"/>
      <c r="B4807" s="10"/>
      <c r="C4807" s="10"/>
      <c r="D4807" s="10"/>
      <c r="E4807" s="10"/>
      <c r="F4807" s="8"/>
      <c r="G4807" s="11" t="e">
        <f ca="1">_xlfn.IFS(OR(F4807="",D4807=""),"",FIND(C4807,D4807,1)=1,LOOKUP(1,0/((宿舍收费标准!$B$2:$B$119=D4807)*(宿舍收费标准!$C$2:$C$119=F4807)),宿舍收费标准!$D$2:$D$119))</f>
        <v>#NAME?</v>
      </c>
      <c r="H4807" s="10"/>
      <c r="I4807" s="10"/>
      <c r="J4807" s="10"/>
      <c r="K4807" s="10"/>
      <c r="L4807" s="8"/>
      <c r="M4807" s="9" t="e">
        <f t="shared" ref="M4807:M4870" ca="1" si="150">_xlfn.IFS(AND(H4807="",I4807="",J4807="",K4807="",L4807=""),"",OR(H4807&lt;&gt;"",I4807&lt;&gt;"",J4807&lt;&gt;"",K4807&lt;&gt;"",L4807&lt;&gt;""),SUM(_xlfn.IFS(AND(H4807&gt;=16,H4807&lt;=31),1,AND(H4807&gt;=1,H4807&lt;=15),0.5,H4807=0,0),_xlfn.IFS(AND(I4807&gt;=16,I4807&lt;=31),1,AND(I4807&gt;=1,I4807&lt;=15),0.5,I4807=0,0),_xlfn.IFS(AND(J4807&gt;=16,J4807&lt;=31),1,AND(J4807&gt;=1,J4807&lt;=15),0.5,J4807=0,0),_xlfn.IFS(AND(K4807&gt;=16,K4807&lt;=31),1,AND(K4807&gt;=1,K4807&lt;=15),0.5,K4807=0,0),_xlfn.IFS(AND(L4807&gt;=16,L4807&lt;=31),1,AND(L4807&gt;=1,L4807&lt;=15),0.5,L4807=0,0)))</f>
        <v>#NAME?</v>
      </c>
      <c r="N4807" s="11" t="e">
        <f t="shared" ref="N4807:N4870" ca="1" si="151">_xlfn.IFS(M4807="","",M4807&lt;&gt;"",G4807/2-G4807/10*M4807)</f>
        <v>#NAME?</v>
      </c>
    </row>
    <row r="4808" spans="1:14" x14ac:dyDescent="0.2">
      <c r="A4808" s="10"/>
      <c r="B4808" s="10"/>
      <c r="C4808" s="10"/>
      <c r="D4808" s="10"/>
      <c r="E4808" s="10"/>
      <c r="F4808" s="8"/>
      <c r="G4808" s="11" t="e">
        <f ca="1">_xlfn.IFS(OR(F4808="",D4808=""),"",FIND(C4808,D4808,1)=1,LOOKUP(1,0/((宿舍收费标准!$B$2:$B$119=D4808)*(宿舍收费标准!$C$2:$C$119=F4808)),宿舍收费标准!$D$2:$D$119))</f>
        <v>#NAME?</v>
      </c>
      <c r="H4808" s="10"/>
      <c r="I4808" s="10"/>
      <c r="J4808" s="10"/>
      <c r="K4808" s="10"/>
      <c r="L4808" s="8"/>
      <c r="M4808" s="9" t="e">
        <f t="shared" ca="1" si="150"/>
        <v>#NAME?</v>
      </c>
      <c r="N4808" s="11" t="e">
        <f t="shared" ca="1" si="151"/>
        <v>#NAME?</v>
      </c>
    </row>
    <row r="4809" spans="1:14" x14ac:dyDescent="0.2">
      <c r="A4809" s="10"/>
      <c r="B4809" s="10"/>
      <c r="C4809" s="10"/>
      <c r="D4809" s="10"/>
      <c r="E4809" s="10"/>
      <c r="F4809" s="8"/>
      <c r="G4809" s="11" t="e">
        <f ca="1">_xlfn.IFS(OR(F4809="",D4809=""),"",FIND(C4809,D4809,1)=1,LOOKUP(1,0/((宿舍收费标准!$B$2:$B$119=D4809)*(宿舍收费标准!$C$2:$C$119=F4809)),宿舍收费标准!$D$2:$D$119))</f>
        <v>#NAME?</v>
      </c>
      <c r="H4809" s="10"/>
      <c r="I4809" s="10"/>
      <c r="J4809" s="10"/>
      <c r="K4809" s="10"/>
      <c r="L4809" s="8"/>
      <c r="M4809" s="9" t="e">
        <f t="shared" ca="1" si="150"/>
        <v>#NAME?</v>
      </c>
      <c r="N4809" s="11" t="e">
        <f t="shared" ca="1" si="151"/>
        <v>#NAME?</v>
      </c>
    </row>
    <row r="4810" spans="1:14" x14ac:dyDescent="0.2">
      <c r="A4810" s="10"/>
      <c r="B4810" s="10"/>
      <c r="C4810" s="10"/>
      <c r="D4810" s="10"/>
      <c r="E4810" s="10"/>
      <c r="F4810" s="8"/>
      <c r="G4810" s="11" t="e">
        <f ca="1">_xlfn.IFS(OR(F4810="",D4810=""),"",FIND(C4810,D4810,1)=1,LOOKUP(1,0/((宿舍收费标准!$B$2:$B$119=D4810)*(宿舍收费标准!$C$2:$C$119=F4810)),宿舍收费标准!$D$2:$D$119))</f>
        <v>#NAME?</v>
      </c>
      <c r="H4810" s="10"/>
      <c r="I4810" s="10"/>
      <c r="J4810" s="10"/>
      <c r="K4810" s="10"/>
      <c r="L4810" s="8"/>
      <c r="M4810" s="9" t="e">
        <f t="shared" ca="1" si="150"/>
        <v>#NAME?</v>
      </c>
      <c r="N4810" s="11" t="e">
        <f t="shared" ca="1" si="151"/>
        <v>#NAME?</v>
      </c>
    </row>
    <row r="4811" spans="1:14" x14ac:dyDescent="0.2">
      <c r="A4811" s="10"/>
      <c r="B4811" s="10"/>
      <c r="C4811" s="10"/>
      <c r="D4811" s="10"/>
      <c r="E4811" s="10"/>
      <c r="F4811" s="8"/>
      <c r="G4811" s="11" t="e">
        <f ca="1">_xlfn.IFS(OR(F4811="",D4811=""),"",FIND(C4811,D4811,1)=1,LOOKUP(1,0/((宿舍收费标准!$B$2:$B$119=D4811)*(宿舍收费标准!$C$2:$C$119=F4811)),宿舍收费标准!$D$2:$D$119))</f>
        <v>#NAME?</v>
      </c>
      <c r="H4811" s="10"/>
      <c r="I4811" s="10"/>
      <c r="J4811" s="10"/>
      <c r="K4811" s="10"/>
      <c r="L4811" s="8"/>
      <c r="M4811" s="9" t="e">
        <f t="shared" ca="1" si="150"/>
        <v>#NAME?</v>
      </c>
      <c r="N4811" s="11" t="e">
        <f t="shared" ca="1" si="151"/>
        <v>#NAME?</v>
      </c>
    </row>
    <row r="4812" spans="1:14" x14ac:dyDescent="0.2">
      <c r="A4812" s="10"/>
      <c r="B4812" s="10"/>
      <c r="C4812" s="10"/>
      <c r="D4812" s="10"/>
      <c r="E4812" s="10"/>
      <c r="F4812" s="8"/>
      <c r="G4812" s="11" t="e">
        <f ca="1">_xlfn.IFS(OR(F4812="",D4812=""),"",FIND(C4812,D4812,1)=1,LOOKUP(1,0/((宿舍收费标准!$B$2:$B$119=D4812)*(宿舍收费标准!$C$2:$C$119=F4812)),宿舍收费标准!$D$2:$D$119))</f>
        <v>#NAME?</v>
      </c>
      <c r="H4812" s="10"/>
      <c r="I4812" s="10"/>
      <c r="J4812" s="10"/>
      <c r="K4812" s="10"/>
      <c r="L4812" s="8"/>
      <c r="M4812" s="9" t="e">
        <f t="shared" ca="1" si="150"/>
        <v>#NAME?</v>
      </c>
      <c r="N4812" s="11" t="e">
        <f t="shared" ca="1" si="151"/>
        <v>#NAME?</v>
      </c>
    </row>
    <row r="4813" spans="1:14" x14ac:dyDescent="0.2">
      <c r="A4813" s="10"/>
      <c r="B4813" s="10"/>
      <c r="C4813" s="10"/>
      <c r="D4813" s="10"/>
      <c r="E4813" s="10"/>
      <c r="F4813" s="8"/>
      <c r="G4813" s="11" t="e">
        <f ca="1">_xlfn.IFS(OR(F4813="",D4813=""),"",FIND(C4813,D4813,1)=1,LOOKUP(1,0/((宿舍收费标准!$B$2:$B$119=D4813)*(宿舍收费标准!$C$2:$C$119=F4813)),宿舍收费标准!$D$2:$D$119))</f>
        <v>#NAME?</v>
      </c>
      <c r="H4813" s="10"/>
      <c r="I4813" s="10"/>
      <c r="J4813" s="10"/>
      <c r="K4813" s="10"/>
      <c r="L4813" s="8"/>
      <c r="M4813" s="9" t="e">
        <f t="shared" ca="1" si="150"/>
        <v>#NAME?</v>
      </c>
      <c r="N4813" s="11" t="e">
        <f t="shared" ca="1" si="151"/>
        <v>#NAME?</v>
      </c>
    </row>
    <row r="4814" spans="1:14" x14ac:dyDescent="0.2">
      <c r="A4814" s="10"/>
      <c r="B4814" s="10"/>
      <c r="C4814" s="10"/>
      <c r="D4814" s="10"/>
      <c r="E4814" s="10"/>
      <c r="F4814" s="8"/>
      <c r="G4814" s="11" t="e">
        <f ca="1">_xlfn.IFS(OR(F4814="",D4814=""),"",FIND(C4814,D4814,1)=1,LOOKUP(1,0/((宿舍收费标准!$B$2:$B$119=D4814)*(宿舍收费标准!$C$2:$C$119=F4814)),宿舍收费标准!$D$2:$D$119))</f>
        <v>#NAME?</v>
      </c>
      <c r="H4814" s="10"/>
      <c r="I4814" s="10"/>
      <c r="J4814" s="10"/>
      <c r="K4814" s="10"/>
      <c r="L4814" s="8"/>
      <c r="M4814" s="9" t="e">
        <f t="shared" ca="1" si="150"/>
        <v>#NAME?</v>
      </c>
      <c r="N4814" s="11" t="e">
        <f t="shared" ca="1" si="151"/>
        <v>#NAME?</v>
      </c>
    </row>
    <row r="4815" spans="1:14" x14ac:dyDescent="0.2">
      <c r="A4815" s="10"/>
      <c r="B4815" s="10"/>
      <c r="C4815" s="10"/>
      <c r="D4815" s="10"/>
      <c r="E4815" s="10"/>
      <c r="F4815" s="8"/>
      <c r="G4815" s="11" t="e">
        <f ca="1">_xlfn.IFS(OR(F4815="",D4815=""),"",FIND(C4815,D4815,1)=1,LOOKUP(1,0/((宿舍收费标准!$B$2:$B$119=D4815)*(宿舍收费标准!$C$2:$C$119=F4815)),宿舍收费标准!$D$2:$D$119))</f>
        <v>#NAME?</v>
      </c>
      <c r="H4815" s="10"/>
      <c r="I4815" s="10"/>
      <c r="J4815" s="10"/>
      <c r="K4815" s="10"/>
      <c r="L4815" s="8"/>
      <c r="M4815" s="9" t="e">
        <f t="shared" ca="1" si="150"/>
        <v>#NAME?</v>
      </c>
      <c r="N4815" s="11" t="e">
        <f t="shared" ca="1" si="151"/>
        <v>#NAME?</v>
      </c>
    </row>
    <row r="4816" spans="1:14" x14ac:dyDescent="0.2">
      <c r="A4816" s="10"/>
      <c r="B4816" s="10"/>
      <c r="C4816" s="10"/>
      <c r="D4816" s="10"/>
      <c r="E4816" s="10"/>
      <c r="F4816" s="8"/>
      <c r="G4816" s="11" t="e">
        <f ca="1">_xlfn.IFS(OR(F4816="",D4816=""),"",FIND(C4816,D4816,1)=1,LOOKUP(1,0/((宿舍收费标准!$B$2:$B$119=D4816)*(宿舍收费标准!$C$2:$C$119=F4816)),宿舍收费标准!$D$2:$D$119))</f>
        <v>#NAME?</v>
      </c>
      <c r="H4816" s="10"/>
      <c r="I4816" s="10"/>
      <c r="J4816" s="10"/>
      <c r="K4816" s="10"/>
      <c r="L4816" s="8"/>
      <c r="M4816" s="9" t="e">
        <f t="shared" ca="1" si="150"/>
        <v>#NAME?</v>
      </c>
      <c r="N4816" s="11" t="e">
        <f t="shared" ca="1" si="151"/>
        <v>#NAME?</v>
      </c>
    </row>
    <row r="4817" spans="1:14" x14ac:dyDescent="0.2">
      <c r="A4817" s="10"/>
      <c r="B4817" s="10"/>
      <c r="C4817" s="10"/>
      <c r="D4817" s="10"/>
      <c r="E4817" s="10"/>
      <c r="F4817" s="8"/>
      <c r="G4817" s="11" t="e">
        <f ca="1">_xlfn.IFS(OR(F4817="",D4817=""),"",FIND(C4817,D4817,1)=1,LOOKUP(1,0/((宿舍收费标准!$B$2:$B$119=D4817)*(宿舍收费标准!$C$2:$C$119=F4817)),宿舍收费标准!$D$2:$D$119))</f>
        <v>#NAME?</v>
      </c>
      <c r="H4817" s="10"/>
      <c r="I4817" s="10"/>
      <c r="J4817" s="10"/>
      <c r="K4817" s="10"/>
      <c r="L4817" s="8"/>
      <c r="M4817" s="9" t="e">
        <f t="shared" ca="1" si="150"/>
        <v>#NAME?</v>
      </c>
      <c r="N4817" s="11" t="e">
        <f t="shared" ca="1" si="151"/>
        <v>#NAME?</v>
      </c>
    </row>
    <row r="4818" spans="1:14" x14ac:dyDescent="0.2">
      <c r="A4818" s="10"/>
      <c r="B4818" s="10"/>
      <c r="C4818" s="10"/>
      <c r="D4818" s="10"/>
      <c r="E4818" s="10"/>
      <c r="F4818" s="8"/>
      <c r="G4818" s="11" t="e">
        <f ca="1">_xlfn.IFS(OR(F4818="",D4818=""),"",FIND(C4818,D4818,1)=1,LOOKUP(1,0/((宿舍收费标准!$B$2:$B$119=D4818)*(宿舍收费标准!$C$2:$C$119=F4818)),宿舍收费标准!$D$2:$D$119))</f>
        <v>#NAME?</v>
      </c>
      <c r="H4818" s="10"/>
      <c r="I4818" s="10"/>
      <c r="J4818" s="10"/>
      <c r="K4818" s="10"/>
      <c r="L4818" s="8"/>
      <c r="M4818" s="9" t="e">
        <f t="shared" ca="1" si="150"/>
        <v>#NAME?</v>
      </c>
      <c r="N4818" s="11" t="e">
        <f t="shared" ca="1" si="151"/>
        <v>#NAME?</v>
      </c>
    </row>
    <row r="4819" spans="1:14" x14ac:dyDescent="0.2">
      <c r="A4819" s="10"/>
      <c r="B4819" s="10"/>
      <c r="C4819" s="10"/>
      <c r="D4819" s="10"/>
      <c r="E4819" s="10"/>
      <c r="F4819" s="8"/>
      <c r="G4819" s="11" t="e">
        <f ca="1">_xlfn.IFS(OR(F4819="",D4819=""),"",FIND(C4819,D4819,1)=1,LOOKUP(1,0/((宿舍收费标准!$B$2:$B$119=D4819)*(宿舍收费标准!$C$2:$C$119=F4819)),宿舍收费标准!$D$2:$D$119))</f>
        <v>#NAME?</v>
      </c>
      <c r="H4819" s="10"/>
      <c r="I4819" s="10"/>
      <c r="J4819" s="10"/>
      <c r="K4819" s="10"/>
      <c r="L4819" s="8"/>
      <c r="M4819" s="9" t="e">
        <f t="shared" ca="1" si="150"/>
        <v>#NAME?</v>
      </c>
      <c r="N4819" s="11" t="e">
        <f t="shared" ca="1" si="151"/>
        <v>#NAME?</v>
      </c>
    </row>
    <row r="4820" spans="1:14" x14ac:dyDescent="0.2">
      <c r="A4820" s="10"/>
      <c r="B4820" s="10"/>
      <c r="C4820" s="10"/>
      <c r="D4820" s="10"/>
      <c r="E4820" s="10"/>
      <c r="F4820" s="8"/>
      <c r="G4820" s="11" t="e">
        <f ca="1">_xlfn.IFS(OR(F4820="",D4820=""),"",FIND(C4820,D4820,1)=1,LOOKUP(1,0/((宿舍收费标准!$B$2:$B$119=D4820)*(宿舍收费标准!$C$2:$C$119=F4820)),宿舍收费标准!$D$2:$D$119))</f>
        <v>#NAME?</v>
      </c>
      <c r="H4820" s="10"/>
      <c r="I4820" s="10"/>
      <c r="J4820" s="10"/>
      <c r="K4820" s="10"/>
      <c r="L4820" s="8"/>
      <c r="M4820" s="9" t="e">
        <f t="shared" ca="1" si="150"/>
        <v>#NAME?</v>
      </c>
      <c r="N4820" s="11" t="e">
        <f t="shared" ca="1" si="151"/>
        <v>#NAME?</v>
      </c>
    </row>
    <row r="4821" spans="1:14" x14ac:dyDescent="0.2">
      <c r="A4821" s="10"/>
      <c r="B4821" s="10"/>
      <c r="C4821" s="10"/>
      <c r="D4821" s="10"/>
      <c r="E4821" s="10"/>
      <c r="F4821" s="8"/>
      <c r="G4821" s="11" t="e">
        <f ca="1">_xlfn.IFS(OR(F4821="",D4821=""),"",FIND(C4821,D4821,1)=1,LOOKUP(1,0/((宿舍收费标准!$B$2:$B$119=D4821)*(宿舍收费标准!$C$2:$C$119=F4821)),宿舍收费标准!$D$2:$D$119))</f>
        <v>#NAME?</v>
      </c>
      <c r="H4821" s="10"/>
      <c r="I4821" s="10"/>
      <c r="J4821" s="10"/>
      <c r="K4821" s="10"/>
      <c r="L4821" s="8"/>
      <c r="M4821" s="9" t="e">
        <f t="shared" ca="1" si="150"/>
        <v>#NAME?</v>
      </c>
      <c r="N4821" s="11" t="e">
        <f t="shared" ca="1" si="151"/>
        <v>#NAME?</v>
      </c>
    </row>
    <row r="4822" spans="1:14" x14ac:dyDescent="0.2">
      <c r="A4822" s="10"/>
      <c r="B4822" s="10"/>
      <c r="C4822" s="10"/>
      <c r="D4822" s="10"/>
      <c r="E4822" s="10"/>
      <c r="F4822" s="8"/>
      <c r="G4822" s="11" t="e">
        <f ca="1">_xlfn.IFS(OR(F4822="",D4822=""),"",FIND(C4822,D4822,1)=1,LOOKUP(1,0/((宿舍收费标准!$B$2:$B$119=D4822)*(宿舍收费标准!$C$2:$C$119=F4822)),宿舍收费标准!$D$2:$D$119))</f>
        <v>#NAME?</v>
      </c>
      <c r="H4822" s="10"/>
      <c r="I4822" s="10"/>
      <c r="J4822" s="10"/>
      <c r="K4822" s="10"/>
      <c r="L4822" s="8"/>
      <c r="M4822" s="9" t="e">
        <f t="shared" ca="1" si="150"/>
        <v>#NAME?</v>
      </c>
      <c r="N4822" s="11" t="e">
        <f t="shared" ca="1" si="151"/>
        <v>#NAME?</v>
      </c>
    </row>
    <row r="4823" spans="1:14" x14ac:dyDescent="0.2">
      <c r="A4823" s="10"/>
      <c r="B4823" s="10"/>
      <c r="C4823" s="10"/>
      <c r="D4823" s="10"/>
      <c r="E4823" s="10"/>
      <c r="F4823" s="8"/>
      <c r="G4823" s="11" t="e">
        <f ca="1">_xlfn.IFS(OR(F4823="",D4823=""),"",FIND(C4823,D4823,1)=1,LOOKUP(1,0/((宿舍收费标准!$B$2:$B$119=D4823)*(宿舍收费标准!$C$2:$C$119=F4823)),宿舍收费标准!$D$2:$D$119))</f>
        <v>#NAME?</v>
      </c>
      <c r="H4823" s="10"/>
      <c r="I4823" s="10"/>
      <c r="J4823" s="10"/>
      <c r="K4823" s="10"/>
      <c r="L4823" s="8"/>
      <c r="M4823" s="9" t="e">
        <f t="shared" ca="1" si="150"/>
        <v>#NAME?</v>
      </c>
      <c r="N4823" s="11" t="e">
        <f t="shared" ca="1" si="151"/>
        <v>#NAME?</v>
      </c>
    </row>
    <row r="4824" spans="1:14" x14ac:dyDescent="0.2">
      <c r="A4824" s="10"/>
      <c r="B4824" s="10"/>
      <c r="C4824" s="10"/>
      <c r="D4824" s="10"/>
      <c r="E4824" s="10"/>
      <c r="F4824" s="8"/>
      <c r="G4824" s="11" t="e">
        <f ca="1">_xlfn.IFS(OR(F4824="",D4824=""),"",FIND(C4824,D4824,1)=1,LOOKUP(1,0/((宿舍收费标准!$B$2:$B$119=D4824)*(宿舍收费标准!$C$2:$C$119=F4824)),宿舍收费标准!$D$2:$D$119))</f>
        <v>#NAME?</v>
      </c>
      <c r="H4824" s="10"/>
      <c r="I4824" s="10"/>
      <c r="J4824" s="10"/>
      <c r="K4824" s="10"/>
      <c r="L4824" s="8"/>
      <c r="M4824" s="9" t="e">
        <f t="shared" ca="1" si="150"/>
        <v>#NAME?</v>
      </c>
      <c r="N4824" s="11" t="e">
        <f t="shared" ca="1" si="151"/>
        <v>#NAME?</v>
      </c>
    </row>
    <row r="4825" spans="1:14" x14ac:dyDescent="0.2">
      <c r="A4825" s="10"/>
      <c r="B4825" s="10"/>
      <c r="C4825" s="10"/>
      <c r="D4825" s="10"/>
      <c r="E4825" s="10"/>
      <c r="F4825" s="8"/>
      <c r="G4825" s="11" t="e">
        <f ca="1">_xlfn.IFS(OR(F4825="",D4825=""),"",FIND(C4825,D4825,1)=1,LOOKUP(1,0/((宿舍收费标准!$B$2:$B$119=D4825)*(宿舍收费标准!$C$2:$C$119=F4825)),宿舍收费标准!$D$2:$D$119))</f>
        <v>#NAME?</v>
      </c>
      <c r="H4825" s="10"/>
      <c r="I4825" s="10"/>
      <c r="J4825" s="10"/>
      <c r="K4825" s="10"/>
      <c r="L4825" s="8"/>
      <c r="M4825" s="9" t="e">
        <f t="shared" ca="1" si="150"/>
        <v>#NAME?</v>
      </c>
      <c r="N4825" s="11" t="e">
        <f t="shared" ca="1" si="151"/>
        <v>#NAME?</v>
      </c>
    </row>
    <row r="4826" spans="1:14" x14ac:dyDescent="0.2">
      <c r="A4826" s="10"/>
      <c r="B4826" s="10"/>
      <c r="C4826" s="10"/>
      <c r="D4826" s="10"/>
      <c r="E4826" s="10"/>
      <c r="F4826" s="8"/>
      <c r="G4826" s="11" t="e">
        <f ca="1">_xlfn.IFS(OR(F4826="",D4826=""),"",FIND(C4826,D4826,1)=1,LOOKUP(1,0/((宿舍收费标准!$B$2:$B$119=D4826)*(宿舍收费标准!$C$2:$C$119=F4826)),宿舍收费标准!$D$2:$D$119))</f>
        <v>#NAME?</v>
      </c>
      <c r="H4826" s="10"/>
      <c r="I4826" s="10"/>
      <c r="J4826" s="10"/>
      <c r="K4826" s="10"/>
      <c r="L4826" s="8"/>
      <c r="M4826" s="9" t="e">
        <f t="shared" ca="1" si="150"/>
        <v>#NAME?</v>
      </c>
      <c r="N4826" s="11" t="e">
        <f t="shared" ca="1" si="151"/>
        <v>#NAME?</v>
      </c>
    </row>
    <row r="4827" spans="1:14" x14ac:dyDescent="0.2">
      <c r="A4827" s="10"/>
      <c r="B4827" s="10"/>
      <c r="C4827" s="10"/>
      <c r="D4827" s="10"/>
      <c r="E4827" s="10"/>
      <c r="F4827" s="8"/>
      <c r="G4827" s="11" t="e">
        <f ca="1">_xlfn.IFS(OR(F4827="",D4827=""),"",FIND(C4827,D4827,1)=1,LOOKUP(1,0/((宿舍收费标准!$B$2:$B$119=D4827)*(宿舍收费标准!$C$2:$C$119=F4827)),宿舍收费标准!$D$2:$D$119))</f>
        <v>#NAME?</v>
      </c>
      <c r="H4827" s="10"/>
      <c r="I4827" s="10"/>
      <c r="J4827" s="10"/>
      <c r="K4827" s="10"/>
      <c r="L4827" s="8"/>
      <c r="M4827" s="9" t="e">
        <f t="shared" ca="1" si="150"/>
        <v>#NAME?</v>
      </c>
      <c r="N4827" s="11" t="e">
        <f t="shared" ca="1" si="151"/>
        <v>#NAME?</v>
      </c>
    </row>
    <row r="4828" spans="1:14" x14ac:dyDescent="0.2">
      <c r="A4828" s="10"/>
      <c r="B4828" s="10"/>
      <c r="C4828" s="10"/>
      <c r="D4828" s="10"/>
      <c r="E4828" s="10"/>
      <c r="F4828" s="8"/>
      <c r="G4828" s="11" t="e">
        <f ca="1">_xlfn.IFS(OR(F4828="",D4828=""),"",FIND(C4828,D4828,1)=1,LOOKUP(1,0/((宿舍收费标准!$B$2:$B$119=D4828)*(宿舍收费标准!$C$2:$C$119=F4828)),宿舍收费标准!$D$2:$D$119))</f>
        <v>#NAME?</v>
      </c>
      <c r="H4828" s="10"/>
      <c r="I4828" s="10"/>
      <c r="J4828" s="10"/>
      <c r="K4828" s="10"/>
      <c r="L4828" s="8"/>
      <c r="M4828" s="9" t="e">
        <f t="shared" ca="1" si="150"/>
        <v>#NAME?</v>
      </c>
      <c r="N4828" s="11" t="e">
        <f t="shared" ca="1" si="151"/>
        <v>#NAME?</v>
      </c>
    </row>
    <row r="4829" spans="1:14" x14ac:dyDescent="0.2">
      <c r="A4829" s="10"/>
      <c r="B4829" s="10"/>
      <c r="C4829" s="10"/>
      <c r="D4829" s="10"/>
      <c r="E4829" s="10"/>
      <c r="F4829" s="8"/>
      <c r="G4829" s="11" t="e">
        <f ca="1">_xlfn.IFS(OR(F4829="",D4829=""),"",FIND(C4829,D4829,1)=1,LOOKUP(1,0/((宿舍收费标准!$B$2:$B$119=D4829)*(宿舍收费标准!$C$2:$C$119=F4829)),宿舍收费标准!$D$2:$D$119))</f>
        <v>#NAME?</v>
      </c>
      <c r="H4829" s="10"/>
      <c r="I4829" s="10"/>
      <c r="J4829" s="10"/>
      <c r="K4829" s="10"/>
      <c r="L4829" s="8"/>
      <c r="M4829" s="9" t="e">
        <f t="shared" ca="1" si="150"/>
        <v>#NAME?</v>
      </c>
      <c r="N4829" s="11" t="e">
        <f t="shared" ca="1" si="151"/>
        <v>#NAME?</v>
      </c>
    </row>
    <row r="4830" spans="1:14" x14ac:dyDescent="0.2">
      <c r="A4830" s="10"/>
      <c r="B4830" s="10"/>
      <c r="C4830" s="10"/>
      <c r="D4830" s="10"/>
      <c r="E4830" s="10"/>
      <c r="F4830" s="8"/>
      <c r="G4830" s="11" t="e">
        <f ca="1">_xlfn.IFS(OR(F4830="",D4830=""),"",FIND(C4830,D4830,1)=1,LOOKUP(1,0/((宿舍收费标准!$B$2:$B$119=D4830)*(宿舍收费标准!$C$2:$C$119=F4830)),宿舍收费标准!$D$2:$D$119))</f>
        <v>#NAME?</v>
      </c>
      <c r="H4830" s="10"/>
      <c r="I4830" s="10"/>
      <c r="J4830" s="10"/>
      <c r="K4830" s="10"/>
      <c r="L4830" s="8"/>
      <c r="M4830" s="9" t="e">
        <f t="shared" ca="1" si="150"/>
        <v>#NAME?</v>
      </c>
      <c r="N4830" s="11" t="e">
        <f t="shared" ca="1" si="151"/>
        <v>#NAME?</v>
      </c>
    </row>
    <row r="4831" spans="1:14" x14ac:dyDescent="0.2">
      <c r="A4831" s="10"/>
      <c r="B4831" s="10"/>
      <c r="C4831" s="10"/>
      <c r="D4831" s="10"/>
      <c r="E4831" s="10"/>
      <c r="F4831" s="8"/>
      <c r="G4831" s="11" t="e">
        <f ca="1">_xlfn.IFS(OR(F4831="",D4831=""),"",FIND(C4831,D4831,1)=1,LOOKUP(1,0/((宿舍收费标准!$B$2:$B$119=D4831)*(宿舍收费标准!$C$2:$C$119=F4831)),宿舍收费标准!$D$2:$D$119))</f>
        <v>#NAME?</v>
      </c>
      <c r="H4831" s="10"/>
      <c r="I4831" s="10"/>
      <c r="J4831" s="10"/>
      <c r="K4831" s="10"/>
      <c r="L4831" s="8"/>
      <c r="M4831" s="9" t="e">
        <f t="shared" ca="1" si="150"/>
        <v>#NAME?</v>
      </c>
      <c r="N4831" s="11" t="e">
        <f t="shared" ca="1" si="151"/>
        <v>#NAME?</v>
      </c>
    </row>
    <row r="4832" spans="1:14" x14ac:dyDescent="0.2">
      <c r="A4832" s="10"/>
      <c r="B4832" s="10"/>
      <c r="C4832" s="10"/>
      <c r="D4832" s="10"/>
      <c r="E4832" s="10"/>
      <c r="F4832" s="8"/>
      <c r="G4832" s="11" t="e">
        <f ca="1">_xlfn.IFS(OR(F4832="",D4832=""),"",FIND(C4832,D4832,1)=1,LOOKUP(1,0/((宿舍收费标准!$B$2:$B$119=D4832)*(宿舍收费标准!$C$2:$C$119=F4832)),宿舍收费标准!$D$2:$D$119))</f>
        <v>#NAME?</v>
      </c>
      <c r="H4832" s="10"/>
      <c r="I4832" s="10"/>
      <c r="J4832" s="10"/>
      <c r="K4832" s="10"/>
      <c r="L4832" s="8"/>
      <c r="M4832" s="9" t="e">
        <f t="shared" ca="1" si="150"/>
        <v>#NAME?</v>
      </c>
      <c r="N4832" s="11" t="e">
        <f t="shared" ca="1" si="151"/>
        <v>#NAME?</v>
      </c>
    </row>
    <row r="4833" spans="1:14" x14ac:dyDescent="0.2">
      <c r="A4833" s="10"/>
      <c r="B4833" s="10"/>
      <c r="C4833" s="10"/>
      <c r="D4833" s="10"/>
      <c r="E4833" s="10"/>
      <c r="F4833" s="8"/>
      <c r="G4833" s="11" t="e">
        <f ca="1">_xlfn.IFS(OR(F4833="",D4833=""),"",FIND(C4833,D4833,1)=1,LOOKUP(1,0/((宿舍收费标准!$B$2:$B$119=D4833)*(宿舍收费标准!$C$2:$C$119=F4833)),宿舍收费标准!$D$2:$D$119))</f>
        <v>#NAME?</v>
      </c>
      <c r="H4833" s="10"/>
      <c r="I4833" s="10"/>
      <c r="J4833" s="10"/>
      <c r="K4833" s="10"/>
      <c r="L4833" s="8"/>
      <c r="M4833" s="9" t="e">
        <f t="shared" ca="1" si="150"/>
        <v>#NAME?</v>
      </c>
      <c r="N4833" s="11" t="e">
        <f t="shared" ca="1" si="151"/>
        <v>#NAME?</v>
      </c>
    </row>
    <row r="4834" spans="1:14" x14ac:dyDescent="0.2">
      <c r="A4834" s="10"/>
      <c r="B4834" s="10"/>
      <c r="C4834" s="10"/>
      <c r="D4834" s="10"/>
      <c r="E4834" s="10"/>
      <c r="F4834" s="8"/>
      <c r="G4834" s="11" t="e">
        <f ca="1">_xlfn.IFS(OR(F4834="",D4834=""),"",FIND(C4834,D4834,1)=1,LOOKUP(1,0/((宿舍收费标准!$B$2:$B$119=D4834)*(宿舍收费标准!$C$2:$C$119=F4834)),宿舍收费标准!$D$2:$D$119))</f>
        <v>#NAME?</v>
      </c>
      <c r="H4834" s="10"/>
      <c r="I4834" s="10"/>
      <c r="J4834" s="10"/>
      <c r="K4834" s="10"/>
      <c r="L4834" s="8"/>
      <c r="M4834" s="9" t="e">
        <f t="shared" ca="1" si="150"/>
        <v>#NAME?</v>
      </c>
      <c r="N4834" s="11" t="e">
        <f t="shared" ca="1" si="151"/>
        <v>#NAME?</v>
      </c>
    </row>
    <row r="4835" spans="1:14" x14ac:dyDescent="0.2">
      <c r="A4835" s="10"/>
      <c r="B4835" s="10"/>
      <c r="C4835" s="10"/>
      <c r="D4835" s="10"/>
      <c r="E4835" s="10"/>
      <c r="F4835" s="8"/>
      <c r="G4835" s="11" t="e">
        <f ca="1">_xlfn.IFS(OR(F4835="",D4835=""),"",FIND(C4835,D4835,1)=1,LOOKUP(1,0/((宿舍收费标准!$B$2:$B$119=D4835)*(宿舍收费标准!$C$2:$C$119=F4835)),宿舍收费标准!$D$2:$D$119))</f>
        <v>#NAME?</v>
      </c>
      <c r="H4835" s="10"/>
      <c r="I4835" s="10"/>
      <c r="J4835" s="10"/>
      <c r="K4835" s="10"/>
      <c r="L4835" s="8"/>
      <c r="M4835" s="9" t="e">
        <f t="shared" ca="1" si="150"/>
        <v>#NAME?</v>
      </c>
      <c r="N4835" s="11" t="e">
        <f t="shared" ca="1" si="151"/>
        <v>#NAME?</v>
      </c>
    </row>
    <row r="4836" spans="1:14" x14ac:dyDescent="0.2">
      <c r="A4836" s="10"/>
      <c r="B4836" s="10"/>
      <c r="C4836" s="10"/>
      <c r="D4836" s="10"/>
      <c r="E4836" s="10"/>
      <c r="F4836" s="8"/>
      <c r="G4836" s="11" t="e">
        <f ca="1">_xlfn.IFS(OR(F4836="",D4836=""),"",FIND(C4836,D4836,1)=1,LOOKUP(1,0/((宿舍收费标准!$B$2:$B$119=D4836)*(宿舍收费标准!$C$2:$C$119=F4836)),宿舍收费标准!$D$2:$D$119))</f>
        <v>#NAME?</v>
      </c>
      <c r="H4836" s="10"/>
      <c r="I4836" s="10"/>
      <c r="J4836" s="10"/>
      <c r="K4836" s="10"/>
      <c r="L4836" s="8"/>
      <c r="M4836" s="9" t="e">
        <f t="shared" ca="1" si="150"/>
        <v>#NAME?</v>
      </c>
      <c r="N4836" s="11" t="e">
        <f t="shared" ca="1" si="151"/>
        <v>#NAME?</v>
      </c>
    </row>
    <row r="4837" spans="1:14" x14ac:dyDescent="0.2">
      <c r="A4837" s="10"/>
      <c r="B4837" s="10"/>
      <c r="C4837" s="10"/>
      <c r="D4837" s="10"/>
      <c r="E4837" s="10"/>
      <c r="F4837" s="8"/>
      <c r="G4837" s="11" t="e">
        <f ca="1">_xlfn.IFS(OR(F4837="",D4837=""),"",FIND(C4837,D4837,1)=1,LOOKUP(1,0/((宿舍收费标准!$B$2:$B$119=D4837)*(宿舍收费标准!$C$2:$C$119=F4837)),宿舍收费标准!$D$2:$D$119))</f>
        <v>#NAME?</v>
      </c>
      <c r="H4837" s="10"/>
      <c r="I4837" s="10"/>
      <c r="J4837" s="10"/>
      <c r="K4837" s="10"/>
      <c r="L4837" s="8"/>
      <c r="M4837" s="9" t="e">
        <f t="shared" ca="1" si="150"/>
        <v>#NAME?</v>
      </c>
      <c r="N4837" s="11" t="e">
        <f t="shared" ca="1" si="151"/>
        <v>#NAME?</v>
      </c>
    </row>
    <row r="4838" spans="1:14" x14ac:dyDescent="0.2">
      <c r="A4838" s="10"/>
      <c r="B4838" s="10"/>
      <c r="C4838" s="10"/>
      <c r="D4838" s="10"/>
      <c r="E4838" s="10"/>
      <c r="F4838" s="8"/>
      <c r="G4838" s="11" t="e">
        <f ca="1">_xlfn.IFS(OR(F4838="",D4838=""),"",FIND(C4838,D4838,1)=1,LOOKUP(1,0/((宿舍收费标准!$B$2:$B$119=D4838)*(宿舍收费标准!$C$2:$C$119=F4838)),宿舍收费标准!$D$2:$D$119))</f>
        <v>#NAME?</v>
      </c>
      <c r="H4838" s="10"/>
      <c r="I4838" s="10"/>
      <c r="J4838" s="10"/>
      <c r="K4838" s="10"/>
      <c r="L4838" s="8"/>
      <c r="M4838" s="9" t="e">
        <f t="shared" ca="1" si="150"/>
        <v>#NAME?</v>
      </c>
      <c r="N4838" s="11" t="e">
        <f t="shared" ca="1" si="151"/>
        <v>#NAME?</v>
      </c>
    </row>
    <row r="4839" spans="1:14" x14ac:dyDescent="0.2">
      <c r="A4839" s="10"/>
      <c r="B4839" s="10"/>
      <c r="C4839" s="10"/>
      <c r="D4839" s="10"/>
      <c r="E4839" s="10"/>
      <c r="F4839" s="8"/>
      <c r="G4839" s="11" t="e">
        <f ca="1">_xlfn.IFS(OR(F4839="",D4839=""),"",FIND(C4839,D4839,1)=1,LOOKUP(1,0/((宿舍收费标准!$B$2:$B$119=D4839)*(宿舍收费标准!$C$2:$C$119=F4839)),宿舍收费标准!$D$2:$D$119))</f>
        <v>#NAME?</v>
      </c>
      <c r="H4839" s="10"/>
      <c r="I4839" s="10"/>
      <c r="J4839" s="10"/>
      <c r="K4839" s="10"/>
      <c r="L4839" s="8"/>
      <c r="M4839" s="9" t="e">
        <f t="shared" ca="1" si="150"/>
        <v>#NAME?</v>
      </c>
      <c r="N4839" s="11" t="e">
        <f t="shared" ca="1" si="151"/>
        <v>#NAME?</v>
      </c>
    </row>
    <row r="4840" spans="1:14" x14ac:dyDescent="0.2">
      <c r="A4840" s="10"/>
      <c r="B4840" s="10"/>
      <c r="C4840" s="10"/>
      <c r="D4840" s="10"/>
      <c r="E4840" s="10"/>
      <c r="F4840" s="8"/>
      <c r="G4840" s="11" t="e">
        <f ca="1">_xlfn.IFS(OR(F4840="",D4840=""),"",FIND(C4840,D4840,1)=1,LOOKUP(1,0/((宿舍收费标准!$B$2:$B$119=D4840)*(宿舍收费标准!$C$2:$C$119=F4840)),宿舍收费标准!$D$2:$D$119))</f>
        <v>#NAME?</v>
      </c>
      <c r="H4840" s="10"/>
      <c r="I4840" s="10"/>
      <c r="J4840" s="10"/>
      <c r="K4840" s="10"/>
      <c r="L4840" s="8"/>
      <c r="M4840" s="9" t="e">
        <f t="shared" ca="1" si="150"/>
        <v>#NAME?</v>
      </c>
      <c r="N4840" s="11" t="e">
        <f t="shared" ca="1" si="151"/>
        <v>#NAME?</v>
      </c>
    </row>
    <row r="4841" spans="1:14" x14ac:dyDescent="0.2">
      <c r="A4841" s="10"/>
      <c r="B4841" s="10"/>
      <c r="C4841" s="10"/>
      <c r="D4841" s="10"/>
      <c r="E4841" s="10"/>
      <c r="F4841" s="8"/>
      <c r="G4841" s="11" t="e">
        <f ca="1">_xlfn.IFS(OR(F4841="",D4841=""),"",FIND(C4841,D4841,1)=1,LOOKUP(1,0/((宿舍收费标准!$B$2:$B$119=D4841)*(宿舍收费标准!$C$2:$C$119=F4841)),宿舍收费标准!$D$2:$D$119))</f>
        <v>#NAME?</v>
      </c>
      <c r="H4841" s="10"/>
      <c r="I4841" s="10"/>
      <c r="J4841" s="10"/>
      <c r="K4841" s="10"/>
      <c r="L4841" s="8"/>
      <c r="M4841" s="9" t="e">
        <f t="shared" ca="1" si="150"/>
        <v>#NAME?</v>
      </c>
      <c r="N4841" s="11" t="e">
        <f t="shared" ca="1" si="151"/>
        <v>#NAME?</v>
      </c>
    </row>
    <row r="4842" spans="1:14" x14ac:dyDescent="0.2">
      <c r="A4842" s="10"/>
      <c r="B4842" s="10"/>
      <c r="C4842" s="10"/>
      <c r="D4842" s="10"/>
      <c r="E4842" s="10"/>
      <c r="F4842" s="8"/>
      <c r="G4842" s="11" t="e">
        <f ca="1">_xlfn.IFS(OR(F4842="",D4842=""),"",FIND(C4842,D4842,1)=1,LOOKUP(1,0/((宿舍收费标准!$B$2:$B$119=D4842)*(宿舍收费标准!$C$2:$C$119=F4842)),宿舍收费标准!$D$2:$D$119))</f>
        <v>#NAME?</v>
      </c>
      <c r="H4842" s="10"/>
      <c r="I4842" s="10"/>
      <c r="J4842" s="10"/>
      <c r="K4842" s="10"/>
      <c r="L4842" s="8"/>
      <c r="M4842" s="9" t="e">
        <f t="shared" ca="1" si="150"/>
        <v>#NAME?</v>
      </c>
      <c r="N4842" s="11" t="e">
        <f t="shared" ca="1" si="151"/>
        <v>#NAME?</v>
      </c>
    </row>
    <row r="4843" spans="1:14" x14ac:dyDescent="0.2">
      <c r="A4843" s="10"/>
      <c r="B4843" s="10"/>
      <c r="C4843" s="10"/>
      <c r="D4843" s="10"/>
      <c r="E4843" s="10"/>
      <c r="F4843" s="8"/>
      <c r="G4843" s="11" t="e">
        <f ca="1">_xlfn.IFS(OR(F4843="",D4843=""),"",FIND(C4843,D4843,1)=1,LOOKUP(1,0/((宿舍收费标准!$B$2:$B$119=D4843)*(宿舍收费标准!$C$2:$C$119=F4843)),宿舍收费标准!$D$2:$D$119))</f>
        <v>#NAME?</v>
      </c>
      <c r="H4843" s="10"/>
      <c r="I4843" s="10"/>
      <c r="J4843" s="10"/>
      <c r="K4843" s="10"/>
      <c r="L4843" s="8"/>
      <c r="M4843" s="9" t="e">
        <f t="shared" ca="1" si="150"/>
        <v>#NAME?</v>
      </c>
      <c r="N4843" s="11" t="e">
        <f t="shared" ca="1" si="151"/>
        <v>#NAME?</v>
      </c>
    </row>
    <row r="4844" spans="1:14" x14ac:dyDescent="0.2">
      <c r="A4844" s="10"/>
      <c r="B4844" s="10"/>
      <c r="C4844" s="10"/>
      <c r="D4844" s="10"/>
      <c r="E4844" s="10"/>
      <c r="F4844" s="8"/>
      <c r="G4844" s="11" t="e">
        <f ca="1">_xlfn.IFS(OR(F4844="",D4844=""),"",FIND(C4844,D4844,1)=1,LOOKUP(1,0/((宿舍收费标准!$B$2:$B$119=D4844)*(宿舍收费标准!$C$2:$C$119=F4844)),宿舍收费标准!$D$2:$D$119))</f>
        <v>#NAME?</v>
      </c>
      <c r="H4844" s="10"/>
      <c r="I4844" s="10"/>
      <c r="J4844" s="10"/>
      <c r="K4844" s="10"/>
      <c r="L4844" s="8"/>
      <c r="M4844" s="9" t="e">
        <f t="shared" ca="1" si="150"/>
        <v>#NAME?</v>
      </c>
      <c r="N4844" s="11" t="e">
        <f t="shared" ca="1" si="151"/>
        <v>#NAME?</v>
      </c>
    </row>
    <row r="4845" spans="1:14" x14ac:dyDescent="0.2">
      <c r="A4845" s="10"/>
      <c r="B4845" s="10"/>
      <c r="C4845" s="10"/>
      <c r="D4845" s="10"/>
      <c r="E4845" s="10"/>
      <c r="F4845" s="8"/>
      <c r="G4845" s="11" t="e">
        <f ca="1">_xlfn.IFS(OR(F4845="",D4845=""),"",FIND(C4845,D4845,1)=1,LOOKUP(1,0/((宿舍收费标准!$B$2:$B$119=D4845)*(宿舍收费标准!$C$2:$C$119=F4845)),宿舍收费标准!$D$2:$D$119))</f>
        <v>#NAME?</v>
      </c>
      <c r="H4845" s="10"/>
      <c r="I4845" s="10"/>
      <c r="J4845" s="10"/>
      <c r="K4845" s="10"/>
      <c r="L4845" s="8"/>
      <c r="M4845" s="9" t="e">
        <f t="shared" ca="1" si="150"/>
        <v>#NAME?</v>
      </c>
      <c r="N4845" s="11" t="e">
        <f t="shared" ca="1" si="151"/>
        <v>#NAME?</v>
      </c>
    </row>
    <row r="4846" spans="1:14" x14ac:dyDescent="0.2">
      <c r="A4846" s="10"/>
      <c r="B4846" s="10"/>
      <c r="C4846" s="10"/>
      <c r="D4846" s="10"/>
      <c r="E4846" s="10"/>
      <c r="F4846" s="8"/>
      <c r="G4846" s="11" t="e">
        <f ca="1">_xlfn.IFS(OR(F4846="",D4846=""),"",FIND(C4846,D4846,1)=1,LOOKUP(1,0/((宿舍收费标准!$B$2:$B$119=D4846)*(宿舍收费标准!$C$2:$C$119=F4846)),宿舍收费标准!$D$2:$D$119))</f>
        <v>#NAME?</v>
      </c>
      <c r="H4846" s="10"/>
      <c r="I4846" s="10"/>
      <c r="J4846" s="10"/>
      <c r="K4846" s="10"/>
      <c r="L4846" s="8"/>
      <c r="M4846" s="9" t="e">
        <f t="shared" ca="1" si="150"/>
        <v>#NAME?</v>
      </c>
      <c r="N4846" s="11" t="e">
        <f t="shared" ca="1" si="151"/>
        <v>#NAME?</v>
      </c>
    </row>
    <row r="4847" spans="1:14" x14ac:dyDescent="0.2">
      <c r="A4847" s="10"/>
      <c r="B4847" s="10"/>
      <c r="C4847" s="10"/>
      <c r="D4847" s="10"/>
      <c r="E4847" s="10"/>
      <c r="F4847" s="8"/>
      <c r="G4847" s="11" t="e">
        <f ca="1">_xlfn.IFS(OR(F4847="",D4847=""),"",FIND(C4847,D4847,1)=1,LOOKUP(1,0/((宿舍收费标准!$B$2:$B$119=D4847)*(宿舍收费标准!$C$2:$C$119=F4847)),宿舍收费标准!$D$2:$D$119))</f>
        <v>#NAME?</v>
      </c>
      <c r="H4847" s="10"/>
      <c r="I4847" s="10"/>
      <c r="J4847" s="10"/>
      <c r="K4847" s="10"/>
      <c r="L4847" s="8"/>
      <c r="M4847" s="9" t="e">
        <f t="shared" ca="1" si="150"/>
        <v>#NAME?</v>
      </c>
      <c r="N4847" s="11" t="e">
        <f t="shared" ca="1" si="151"/>
        <v>#NAME?</v>
      </c>
    </row>
    <row r="4848" spans="1:14" x14ac:dyDescent="0.2">
      <c r="A4848" s="10"/>
      <c r="B4848" s="10"/>
      <c r="C4848" s="10"/>
      <c r="D4848" s="10"/>
      <c r="E4848" s="10"/>
      <c r="F4848" s="8"/>
      <c r="G4848" s="11" t="e">
        <f ca="1">_xlfn.IFS(OR(F4848="",D4848=""),"",FIND(C4848,D4848,1)=1,LOOKUP(1,0/((宿舍收费标准!$B$2:$B$119=D4848)*(宿舍收费标准!$C$2:$C$119=F4848)),宿舍收费标准!$D$2:$D$119))</f>
        <v>#NAME?</v>
      </c>
      <c r="H4848" s="10"/>
      <c r="I4848" s="10"/>
      <c r="J4848" s="10"/>
      <c r="K4848" s="10"/>
      <c r="L4848" s="8"/>
      <c r="M4848" s="9" t="e">
        <f t="shared" ca="1" si="150"/>
        <v>#NAME?</v>
      </c>
      <c r="N4848" s="11" t="e">
        <f t="shared" ca="1" si="151"/>
        <v>#NAME?</v>
      </c>
    </row>
    <row r="4849" spans="1:14" x14ac:dyDescent="0.2">
      <c r="A4849" s="10"/>
      <c r="B4849" s="10"/>
      <c r="C4849" s="10"/>
      <c r="D4849" s="10"/>
      <c r="E4849" s="10"/>
      <c r="F4849" s="8"/>
      <c r="G4849" s="11" t="e">
        <f ca="1">_xlfn.IFS(OR(F4849="",D4849=""),"",FIND(C4849,D4849,1)=1,LOOKUP(1,0/((宿舍收费标准!$B$2:$B$119=D4849)*(宿舍收费标准!$C$2:$C$119=F4849)),宿舍收费标准!$D$2:$D$119))</f>
        <v>#NAME?</v>
      </c>
      <c r="H4849" s="10"/>
      <c r="I4849" s="10"/>
      <c r="J4849" s="10"/>
      <c r="K4849" s="10"/>
      <c r="L4849" s="8"/>
      <c r="M4849" s="9" t="e">
        <f t="shared" ca="1" si="150"/>
        <v>#NAME?</v>
      </c>
      <c r="N4849" s="11" t="e">
        <f t="shared" ca="1" si="151"/>
        <v>#NAME?</v>
      </c>
    </row>
    <row r="4850" spans="1:14" x14ac:dyDescent="0.2">
      <c r="A4850" s="10"/>
      <c r="B4850" s="10"/>
      <c r="C4850" s="10"/>
      <c r="D4850" s="10"/>
      <c r="E4850" s="10"/>
      <c r="F4850" s="8"/>
      <c r="G4850" s="11" t="e">
        <f ca="1">_xlfn.IFS(OR(F4850="",D4850=""),"",FIND(C4850,D4850,1)=1,LOOKUP(1,0/((宿舍收费标准!$B$2:$B$119=D4850)*(宿舍收费标准!$C$2:$C$119=F4850)),宿舍收费标准!$D$2:$D$119))</f>
        <v>#NAME?</v>
      </c>
      <c r="H4850" s="10"/>
      <c r="I4850" s="10"/>
      <c r="J4850" s="10"/>
      <c r="K4850" s="10"/>
      <c r="L4850" s="8"/>
      <c r="M4850" s="9" t="e">
        <f t="shared" ca="1" si="150"/>
        <v>#NAME?</v>
      </c>
      <c r="N4850" s="11" t="e">
        <f t="shared" ca="1" si="151"/>
        <v>#NAME?</v>
      </c>
    </row>
    <row r="4851" spans="1:14" x14ac:dyDescent="0.2">
      <c r="A4851" s="10"/>
      <c r="B4851" s="10"/>
      <c r="C4851" s="10"/>
      <c r="D4851" s="10"/>
      <c r="E4851" s="10"/>
      <c r="F4851" s="8"/>
      <c r="G4851" s="11" t="e">
        <f ca="1">_xlfn.IFS(OR(F4851="",D4851=""),"",FIND(C4851,D4851,1)=1,LOOKUP(1,0/((宿舍收费标准!$B$2:$B$119=D4851)*(宿舍收费标准!$C$2:$C$119=F4851)),宿舍收费标准!$D$2:$D$119))</f>
        <v>#NAME?</v>
      </c>
      <c r="H4851" s="10"/>
      <c r="I4851" s="10"/>
      <c r="J4851" s="10"/>
      <c r="K4851" s="10"/>
      <c r="L4851" s="8"/>
      <c r="M4851" s="9" t="e">
        <f t="shared" ca="1" si="150"/>
        <v>#NAME?</v>
      </c>
      <c r="N4851" s="11" t="e">
        <f t="shared" ca="1" si="151"/>
        <v>#NAME?</v>
      </c>
    </row>
    <row r="4852" spans="1:14" x14ac:dyDescent="0.2">
      <c r="A4852" s="10"/>
      <c r="B4852" s="10"/>
      <c r="C4852" s="10"/>
      <c r="D4852" s="10"/>
      <c r="E4852" s="10"/>
      <c r="F4852" s="8"/>
      <c r="G4852" s="11" t="e">
        <f ca="1">_xlfn.IFS(OR(F4852="",D4852=""),"",FIND(C4852,D4852,1)=1,LOOKUP(1,0/((宿舍收费标准!$B$2:$B$119=D4852)*(宿舍收费标准!$C$2:$C$119=F4852)),宿舍收费标准!$D$2:$D$119))</f>
        <v>#NAME?</v>
      </c>
      <c r="H4852" s="10"/>
      <c r="I4852" s="10"/>
      <c r="J4852" s="10"/>
      <c r="K4852" s="10"/>
      <c r="L4852" s="8"/>
      <c r="M4852" s="9" t="e">
        <f t="shared" ca="1" si="150"/>
        <v>#NAME?</v>
      </c>
      <c r="N4852" s="11" t="e">
        <f t="shared" ca="1" si="151"/>
        <v>#NAME?</v>
      </c>
    </row>
    <row r="4853" spans="1:14" x14ac:dyDescent="0.2">
      <c r="A4853" s="10"/>
      <c r="B4853" s="10"/>
      <c r="C4853" s="10"/>
      <c r="D4853" s="10"/>
      <c r="E4853" s="10"/>
      <c r="F4853" s="8"/>
      <c r="G4853" s="11" t="e">
        <f ca="1">_xlfn.IFS(OR(F4853="",D4853=""),"",FIND(C4853,D4853,1)=1,LOOKUP(1,0/((宿舍收费标准!$B$2:$B$119=D4853)*(宿舍收费标准!$C$2:$C$119=F4853)),宿舍收费标准!$D$2:$D$119))</f>
        <v>#NAME?</v>
      </c>
      <c r="H4853" s="10"/>
      <c r="I4853" s="10"/>
      <c r="J4853" s="10"/>
      <c r="K4853" s="10"/>
      <c r="L4853" s="8"/>
      <c r="M4853" s="9" t="e">
        <f t="shared" ca="1" si="150"/>
        <v>#NAME?</v>
      </c>
      <c r="N4853" s="11" t="e">
        <f t="shared" ca="1" si="151"/>
        <v>#NAME?</v>
      </c>
    </row>
    <row r="4854" spans="1:14" x14ac:dyDescent="0.2">
      <c r="A4854" s="10"/>
      <c r="B4854" s="10"/>
      <c r="C4854" s="10"/>
      <c r="D4854" s="10"/>
      <c r="E4854" s="10"/>
      <c r="F4854" s="8"/>
      <c r="G4854" s="11" t="e">
        <f ca="1">_xlfn.IFS(OR(F4854="",D4854=""),"",FIND(C4854,D4854,1)=1,LOOKUP(1,0/((宿舍收费标准!$B$2:$B$119=D4854)*(宿舍收费标准!$C$2:$C$119=F4854)),宿舍收费标准!$D$2:$D$119))</f>
        <v>#NAME?</v>
      </c>
      <c r="H4854" s="10"/>
      <c r="I4854" s="10"/>
      <c r="J4854" s="10"/>
      <c r="K4854" s="10"/>
      <c r="L4854" s="8"/>
      <c r="M4854" s="9" t="e">
        <f t="shared" ca="1" si="150"/>
        <v>#NAME?</v>
      </c>
      <c r="N4854" s="11" t="e">
        <f t="shared" ca="1" si="151"/>
        <v>#NAME?</v>
      </c>
    </row>
    <row r="4855" spans="1:14" x14ac:dyDescent="0.2">
      <c r="A4855" s="10"/>
      <c r="B4855" s="10"/>
      <c r="C4855" s="10"/>
      <c r="D4855" s="10"/>
      <c r="E4855" s="10"/>
      <c r="F4855" s="8"/>
      <c r="G4855" s="11" t="e">
        <f ca="1">_xlfn.IFS(OR(F4855="",D4855=""),"",FIND(C4855,D4855,1)=1,LOOKUP(1,0/((宿舍收费标准!$B$2:$B$119=D4855)*(宿舍收费标准!$C$2:$C$119=F4855)),宿舍收费标准!$D$2:$D$119))</f>
        <v>#NAME?</v>
      </c>
      <c r="H4855" s="10"/>
      <c r="I4855" s="10"/>
      <c r="J4855" s="10"/>
      <c r="K4855" s="10"/>
      <c r="L4855" s="8"/>
      <c r="M4855" s="9" t="e">
        <f t="shared" ca="1" si="150"/>
        <v>#NAME?</v>
      </c>
      <c r="N4855" s="11" t="e">
        <f t="shared" ca="1" si="151"/>
        <v>#NAME?</v>
      </c>
    </row>
    <row r="4856" spans="1:14" x14ac:dyDescent="0.2">
      <c r="A4856" s="10"/>
      <c r="B4856" s="10"/>
      <c r="C4856" s="10"/>
      <c r="D4856" s="10"/>
      <c r="E4856" s="10"/>
      <c r="F4856" s="8"/>
      <c r="G4856" s="11" t="e">
        <f ca="1">_xlfn.IFS(OR(F4856="",D4856=""),"",FIND(C4856,D4856,1)=1,LOOKUP(1,0/((宿舍收费标准!$B$2:$B$119=D4856)*(宿舍收费标准!$C$2:$C$119=F4856)),宿舍收费标准!$D$2:$D$119))</f>
        <v>#NAME?</v>
      </c>
      <c r="H4856" s="10"/>
      <c r="I4856" s="10"/>
      <c r="J4856" s="10"/>
      <c r="K4856" s="10"/>
      <c r="L4856" s="8"/>
      <c r="M4856" s="9" t="e">
        <f t="shared" ca="1" si="150"/>
        <v>#NAME?</v>
      </c>
      <c r="N4856" s="11" t="e">
        <f t="shared" ca="1" si="151"/>
        <v>#NAME?</v>
      </c>
    </row>
    <row r="4857" spans="1:14" x14ac:dyDescent="0.2">
      <c r="A4857" s="10"/>
      <c r="B4857" s="10"/>
      <c r="C4857" s="10"/>
      <c r="D4857" s="10"/>
      <c r="E4857" s="10"/>
      <c r="F4857" s="8"/>
      <c r="G4857" s="11" t="e">
        <f ca="1">_xlfn.IFS(OR(F4857="",D4857=""),"",FIND(C4857,D4857,1)=1,LOOKUP(1,0/((宿舍收费标准!$B$2:$B$119=D4857)*(宿舍收费标准!$C$2:$C$119=F4857)),宿舍收费标准!$D$2:$D$119))</f>
        <v>#NAME?</v>
      </c>
      <c r="H4857" s="10"/>
      <c r="I4857" s="10"/>
      <c r="J4857" s="10"/>
      <c r="K4857" s="10"/>
      <c r="L4857" s="8"/>
      <c r="M4857" s="9" t="e">
        <f t="shared" ca="1" si="150"/>
        <v>#NAME?</v>
      </c>
      <c r="N4857" s="11" t="e">
        <f t="shared" ca="1" si="151"/>
        <v>#NAME?</v>
      </c>
    </row>
    <row r="4858" spans="1:14" x14ac:dyDescent="0.2">
      <c r="A4858" s="10"/>
      <c r="B4858" s="10"/>
      <c r="C4858" s="10"/>
      <c r="D4858" s="10"/>
      <c r="E4858" s="10"/>
      <c r="F4858" s="8"/>
      <c r="G4858" s="11" t="e">
        <f ca="1">_xlfn.IFS(OR(F4858="",D4858=""),"",FIND(C4858,D4858,1)=1,LOOKUP(1,0/((宿舍收费标准!$B$2:$B$119=D4858)*(宿舍收费标准!$C$2:$C$119=F4858)),宿舍收费标准!$D$2:$D$119))</f>
        <v>#NAME?</v>
      </c>
      <c r="H4858" s="10"/>
      <c r="I4858" s="10"/>
      <c r="J4858" s="10"/>
      <c r="K4858" s="10"/>
      <c r="L4858" s="8"/>
      <c r="M4858" s="9" t="e">
        <f t="shared" ca="1" si="150"/>
        <v>#NAME?</v>
      </c>
      <c r="N4858" s="11" t="e">
        <f t="shared" ca="1" si="151"/>
        <v>#NAME?</v>
      </c>
    </row>
    <row r="4859" spans="1:14" x14ac:dyDescent="0.2">
      <c r="A4859" s="10"/>
      <c r="B4859" s="10"/>
      <c r="C4859" s="10"/>
      <c r="D4859" s="10"/>
      <c r="E4859" s="10"/>
      <c r="F4859" s="8"/>
      <c r="G4859" s="11" t="e">
        <f ca="1">_xlfn.IFS(OR(F4859="",D4859=""),"",FIND(C4859,D4859,1)=1,LOOKUP(1,0/((宿舍收费标准!$B$2:$B$119=D4859)*(宿舍收费标准!$C$2:$C$119=F4859)),宿舍收费标准!$D$2:$D$119))</f>
        <v>#NAME?</v>
      </c>
      <c r="H4859" s="10"/>
      <c r="I4859" s="10"/>
      <c r="J4859" s="10"/>
      <c r="K4859" s="10"/>
      <c r="L4859" s="8"/>
      <c r="M4859" s="9" t="e">
        <f t="shared" ca="1" si="150"/>
        <v>#NAME?</v>
      </c>
      <c r="N4859" s="11" t="e">
        <f t="shared" ca="1" si="151"/>
        <v>#NAME?</v>
      </c>
    </row>
    <row r="4860" spans="1:14" x14ac:dyDescent="0.2">
      <c r="A4860" s="10"/>
      <c r="B4860" s="10"/>
      <c r="C4860" s="10"/>
      <c r="D4860" s="10"/>
      <c r="E4860" s="10"/>
      <c r="F4860" s="8"/>
      <c r="G4860" s="11" t="e">
        <f ca="1">_xlfn.IFS(OR(F4860="",D4860=""),"",FIND(C4860,D4860,1)=1,LOOKUP(1,0/((宿舍收费标准!$B$2:$B$119=D4860)*(宿舍收费标准!$C$2:$C$119=F4860)),宿舍收费标准!$D$2:$D$119))</f>
        <v>#NAME?</v>
      </c>
      <c r="H4860" s="10"/>
      <c r="I4860" s="10"/>
      <c r="J4860" s="10"/>
      <c r="K4860" s="10"/>
      <c r="L4860" s="8"/>
      <c r="M4860" s="9" t="e">
        <f t="shared" ca="1" si="150"/>
        <v>#NAME?</v>
      </c>
      <c r="N4860" s="11" t="e">
        <f t="shared" ca="1" si="151"/>
        <v>#NAME?</v>
      </c>
    </row>
    <row r="4861" spans="1:14" x14ac:dyDescent="0.2">
      <c r="A4861" s="10"/>
      <c r="B4861" s="10"/>
      <c r="C4861" s="10"/>
      <c r="D4861" s="10"/>
      <c r="E4861" s="10"/>
      <c r="F4861" s="8"/>
      <c r="G4861" s="11" t="e">
        <f ca="1">_xlfn.IFS(OR(F4861="",D4861=""),"",FIND(C4861,D4861,1)=1,LOOKUP(1,0/((宿舍收费标准!$B$2:$B$119=D4861)*(宿舍收费标准!$C$2:$C$119=F4861)),宿舍收费标准!$D$2:$D$119))</f>
        <v>#NAME?</v>
      </c>
      <c r="H4861" s="10"/>
      <c r="I4861" s="10"/>
      <c r="J4861" s="10"/>
      <c r="K4861" s="10"/>
      <c r="L4861" s="8"/>
      <c r="M4861" s="9" t="e">
        <f t="shared" ca="1" si="150"/>
        <v>#NAME?</v>
      </c>
      <c r="N4861" s="11" t="e">
        <f t="shared" ca="1" si="151"/>
        <v>#NAME?</v>
      </c>
    </row>
    <row r="4862" spans="1:14" x14ac:dyDescent="0.2">
      <c r="A4862" s="10"/>
      <c r="B4862" s="10"/>
      <c r="C4862" s="10"/>
      <c r="D4862" s="10"/>
      <c r="E4862" s="10"/>
      <c r="F4862" s="8"/>
      <c r="G4862" s="11" t="e">
        <f ca="1">_xlfn.IFS(OR(F4862="",D4862=""),"",FIND(C4862,D4862,1)=1,LOOKUP(1,0/((宿舍收费标准!$B$2:$B$119=D4862)*(宿舍收费标准!$C$2:$C$119=F4862)),宿舍收费标准!$D$2:$D$119))</f>
        <v>#NAME?</v>
      </c>
      <c r="H4862" s="10"/>
      <c r="I4862" s="10"/>
      <c r="J4862" s="10"/>
      <c r="K4862" s="10"/>
      <c r="L4862" s="8"/>
      <c r="M4862" s="9" t="e">
        <f t="shared" ca="1" si="150"/>
        <v>#NAME?</v>
      </c>
      <c r="N4862" s="11" t="e">
        <f t="shared" ca="1" si="151"/>
        <v>#NAME?</v>
      </c>
    </row>
    <row r="4863" spans="1:14" x14ac:dyDescent="0.2">
      <c r="A4863" s="10"/>
      <c r="B4863" s="10"/>
      <c r="C4863" s="10"/>
      <c r="D4863" s="10"/>
      <c r="E4863" s="10"/>
      <c r="F4863" s="8"/>
      <c r="G4863" s="11" t="e">
        <f ca="1">_xlfn.IFS(OR(F4863="",D4863=""),"",FIND(C4863,D4863,1)=1,LOOKUP(1,0/((宿舍收费标准!$B$2:$B$119=D4863)*(宿舍收费标准!$C$2:$C$119=F4863)),宿舍收费标准!$D$2:$D$119))</f>
        <v>#NAME?</v>
      </c>
      <c r="H4863" s="10"/>
      <c r="I4863" s="10"/>
      <c r="J4863" s="10"/>
      <c r="K4863" s="10"/>
      <c r="L4863" s="8"/>
      <c r="M4863" s="9" t="e">
        <f t="shared" ca="1" si="150"/>
        <v>#NAME?</v>
      </c>
      <c r="N4863" s="11" t="e">
        <f t="shared" ca="1" si="151"/>
        <v>#NAME?</v>
      </c>
    </row>
    <row r="4864" spans="1:14" x14ac:dyDescent="0.2">
      <c r="A4864" s="10"/>
      <c r="B4864" s="10"/>
      <c r="C4864" s="10"/>
      <c r="D4864" s="10"/>
      <c r="E4864" s="10"/>
      <c r="F4864" s="8"/>
      <c r="G4864" s="11" t="e">
        <f ca="1">_xlfn.IFS(OR(F4864="",D4864=""),"",FIND(C4864,D4864,1)=1,LOOKUP(1,0/((宿舍收费标准!$B$2:$B$119=D4864)*(宿舍收费标准!$C$2:$C$119=F4864)),宿舍收费标准!$D$2:$D$119))</f>
        <v>#NAME?</v>
      </c>
      <c r="H4864" s="10"/>
      <c r="I4864" s="10"/>
      <c r="J4864" s="10"/>
      <c r="K4864" s="10"/>
      <c r="L4864" s="8"/>
      <c r="M4864" s="9" t="e">
        <f t="shared" ca="1" si="150"/>
        <v>#NAME?</v>
      </c>
      <c r="N4864" s="11" t="e">
        <f t="shared" ca="1" si="151"/>
        <v>#NAME?</v>
      </c>
    </row>
    <row r="4865" spans="1:14" x14ac:dyDescent="0.2">
      <c r="A4865" s="10"/>
      <c r="B4865" s="10"/>
      <c r="C4865" s="10"/>
      <c r="D4865" s="10"/>
      <c r="E4865" s="10"/>
      <c r="F4865" s="8"/>
      <c r="G4865" s="11" t="e">
        <f ca="1">_xlfn.IFS(OR(F4865="",D4865=""),"",FIND(C4865,D4865,1)=1,LOOKUP(1,0/((宿舍收费标准!$B$2:$B$119=D4865)*(宿舍收费标准!$C$2:$C$119=F4865)),宿舍收费标准!$D$2:$D$119))</f>
        <v>#NAME?</v>
      </c>
      <c r="H4865" s="10"/>
      <c r="I4865" s="10"/>
      <c r="J4865" s="10"/>
      <c r="K4865" s="10"/>
      <c r="L4865" s="8"/>
      <c r="M4865" s="9" t="e">
        <f t="shared" ca="1" si="150"/>
        <v>#NAME?</v>
      </c>
      <c r="N4865" s="11" t="e">
        <f t="shared" ca="1" si="151"/>
        <v>#NAME?</v>
      </c>
    </row>
    <row r="4866" spans="1:14" x14ac:dyDescent="0.2">
      <c r="A4866" s="10"/>
      <c r="B4866" s="10"/>
      <c r="C4866" s="10"/>
      <c r="D4866" s="10"/>
      <c r="E4866" s="10"/>
      <c r="F4866" s="8"/>
      <c r="G4866" s="11" t="e">
        <f ca="1">_xlfn.IFS(OR(F4866="",D4866=""),"",FIND(C4866,D4866,1)=1,LOOKUP(1,0/((宿舍收费标准!$B$2:$B$119=D4866)*(宿舍收费标准!$C$2:$C$119=F4866)),宿舍收费标准!$D$2:$D$119))</f>
        <v>#NAME?</v>
      </c>
      <c r="H4866" s="10"/>
      <c r="I4866" s="10"/>
      <c r="J4866" s="10"/>
      <c r="K4866" s="10"/>
      <c r="L4866" s="8"/>
      <c r="M4866" s="9" t="e">
        <f t="shared" ca="1" si="150"/>
        <v>#NAME?</v>
      </c>
      <c r="N4866" s="11" t="e">
        <f t="shared" ca="1" si="151"/>
        <v>#NAME?</v>
      </c>
    </row>
    <row r="4867" spans="1:14" x14ac:dyDescent="0.2">
      <c r="A4867" s="10"/>
      <c r="B4867" s="10"/>
      <c r="C4867" s="10"/>
      <c r="D4867" s="10"/>
      <c r="E4867" s="10"/>
      <c r="F4867" s="8"/>
      <c r="G4867" s="11" t="e">
        <f ca="1">_xlfn.IFS(OR(F4867="",D4867=""),"",FIND(C4867,D4867,1)=1,LOOKUP(1,0/((宿舍收费标准!$B$2:$B$119=D4867)*(宿舍收费标准!$C$2:$C$119=F4867)),宿舍收费标准!$D$2:$D$119))</f>
        <v>#NAME?</v>
      </c>
      <c r="H4867" s="10"/>
      <c r="I4867" s="10"/>
      <c r="J4867" s="10"/>
      <c r="K4867" s="10"/>
      <c r="L4867" s="8"/>
      <c r="M4867" s="9" t="e">
        <f t="shared" ca="1" si="150"/>
        <v>#NAME?</v>
      </c>
      <c r="N4867" s="11" t="e">
        <f t="shared" ca="1" si="151"/>
        <v>#NAME?</v>
      </c>
    </row>
    <row r="4868" spans="1:14" x14ac:dyDescent="0.2">
      <c r="A4868" s="10"/>
      <c r="B4868" s="10"/>
      <c r="C4868" s="10"/>
      <c r="D4868" s="10"/>
      <c r="E4868" s="10"/>
      <c r="F4868" s="8"/>
      <c r="G4868" s="11" t="e">
        <f ca="1">_xlfn.IFS(OR(F4868="",D4868=""),"",FIND(C4868,D4868,1)=1,LOOKUP(1,0/((宿舍收费标准!$B$2:$B$119=D4868)*(宿舍收费标准!$C$2:$C$119=F4868)),宿舍收费标准!$D$2:$D$119))</f>
        <v>#NAME?</v>
      </c>
      <c r="H4868" s="10"/>
      <c r="I4868" s="10"/>
      <c r="J4868" s="10"/>
      <c r="K4868" s="10"/>
      <c r="L4868" s="8"/>
      <c r="M4868" s="9" t="e">
        <f t="shared" ca="1" si="150"/>
        <v>#NAME?</v>
      </c>
      <c r="N4868" s="11" t="e">
        <f t="shared" ca="1" si="151"/>
        <v>#NAME?</v>
      </c>
    </row>
    <row r="4869" spans="1:14" x14ac:dyDescent="0.2">
      <c r="A4869" s="10"/>
      <c r="B4869" s="10"/>
      <c r="C4869" s="10"/>
      <c r="D4869" s="10"/>
      <c r="E4869" s="10"/>
      <c r="F4869" s="8"/>
      <c r="G4869" s="11" t="e">
        <f ca="1">_xlfn.IFS(OR(F4869="",D4869=""),"",FIND(C4869,D4869,1)=1,LOOKUP(1,0/((宿舍收费标准!$B$2:$B$119=D4869)*(宿舍收费标准!$C$2:$C$119=F4869)),宿舍收费标准!$D$2:$D$119))</f>
        <v>#NAME?</v>
      </c>
      <c r="H4869" s="10"/>
      <c r="I4869" s="10"/>
      <c r="J4869" s="10"/>
      <c r="K4869" s="10"/>
      <c r="L4869" s="8"/>
      <c r="M4869" s="9" t="e">
        <f t="shared" ca="1" si="150"/>
        <v>#NAME?</v>
      </c>
      <c r="N4869" s="11" t="e">
        <f t="shared" ca="1" si="151"/>
        <v>#NAME?</v>
      </c>
    </row>
    <row r="4870" spans="1:14" x14ac:dyDescent="0.2">
      <c r="A4870" s="10"/>
      <c r="B4870" s="10"/>
      <c r="C4870" s="10"/>
      <c r="D4870" s="10"/>
      <c r="E4870" s="10"/>
      <c r="F4870" s="8"/>
      <c r="G4870" s="11" t="e">
        <f ca="1">_xlfn.IFS(OR(F4870="",D4870=""),"",FIND(C4870,D4870,1)=1,LOOKUP(1,0/((宿舍收费标准!$B$2:$B$119=D4870)*(宿舍收费标准!$C$2:$C$119=F4870)),宿舍收费标准!$D$2:$D$119))</f>
        <v>#NAME?</v>
      </c>
      <c r="H4870" s="10"/>
      <c r="I4870" s="10"/>
      <c r="J4870" s="10"/>
      <c r="K4870" s="10"/>
      <c r="L4870" s="8"/>
      <c r="M4870" s="9" t="e">
        <f t="shared" ca="1" si="150"/>
        <v>#NAME?</v>
      </c>
      <c r="N4870" s="11" t="e">
        <f t="shared" ca="1" si="151"/>
        <v>#NAME?</v>
      </c>
    </row>
    <row r="4871" spans="1:14" x14ac:dyDescent="0.2">
      <c r="A4871" s="10"/>
      <c r="B4871" s="10"/>
      <c r="C4871" s="10"/>
      <c r="D4871" s="10"/>
      <c r="E4871" s="10"/>
      <c r="F4871" s="8"/>
      <c r="G4871" s="11" t="e">
        <f ca="1">_xlfn.IFS(OR(F4871="",D4871=""),"",FIND(C4871,D4871,1)=1,LOOKUP(1,0/((宿舍收费标准!$B$2:$B$119=D4871)*(宿舍收费标准!$C$2:$C$119=F4871)),宿舍收费标准!$D$2:$D$119))</f>
        <v>#NAME?</v>
      </c>
      <c r="H4871" s="10"/>
      <c r="I4871" s="10"/>
      <c r="J4871" s="10"/>
      <c r="K4871" s="10"/>
      <c r="L4871" s="8"/>
      <c r="M4871" s="9" t="e">
        <f t="shared" ref="M4871:M4934" ca="1" si="152">_xlfn.IFS(AND(H4871="",I4871="",J4871="",K4871="",L4871=""),"",OR(H4871&lt;&gt;"",I4871&lt;&gt;"",J4871&lt;&gt;"",K4871&lt;&gt;"",L4871&lt;&gt;""),SUM(_xlfn.IFS(AND(H4871&gt;=16,H4871&lt;=31),1,AND(H4871&gt;=1,H4871&lt;=15),0.5,H4871=0,0),_xlfn.IFS(AND(I4871&gt;=16,I4871&lt;=31),1,AND(I4871&gt;=1,I4871&lt;=15),0.5,I4871=0,0),_xlfn.IFS(AND(J4871&gt;=16,J4871&lt;=31),1,AND(J4871&gt;=1,J4871&lt;=15),0.5,J4871=0,0),_xlfn.IFS(AND(K4871&gt;=16,K4871&lt;=31),1,AND(K4871&gt;=1,K4871&lt;=15),0.5,K4871=0,0),_xlfn.IFS(AND(L4871&gt;=16,L4871&lt;=31),1,AND(L4871&gt;=1,L4871&lt;=15),0.5,L4871=0,0)))</f>
        <v>#NAME?</v>
      </c>
      <c r="N4871" s="11" t="e">
        <f t="shared" ref="N4871:N4934" ca="1" si="153">_xlfn.IFS(M4871="","",M4871&lt;&gt;"",G4871/2-G4871/10*M4871)</f>
        <v>#NAME?</v>
      </c>
    </row>
    <row r="4872" spans="1:14" x14ac:dyDescent="0.2">
      <c r="A4872" s="10"/>
      <c r="B4872" s="10"/>
      <c r="C4872" s="10"/>
      <c r="D4872" s="10"/>
      <c r="E4872" s="10"/>
      <c r="F4872" s="8"/>
      <c r="G4872" s="11" t="e">
        <f ca="1">_xlfn.IFS(OR(F4872="",D4872=""),"",FIND(C4872,D4872,1)=1,LOOKUP(1,0/((宿舍收费标准!$B$2:$B$119=D4872)*(宿舍收费标准!$C$2:$C$119=F4872)),宿舍收费标准!$D$2:$D$119))</f>
        <v>#NAME?</v>
      </c>
      <c r="H4872" s="10"/>
      <c r="I4872" s="10"/>
      <c r="J4872" s="10"/>
      <c r="K4872" s="10"/>
      <c r="L4872" s="8"/>
      <c r="M4872" s="9" t="e">
        <f t="shared" ca="1" si="152"/>
        <v>#NAME?</v>
      </c>
      <c r="N4872" s="11" t="e">
        <f t="shared" ca="1" si="153"/>
        <v>#NAME?</v>
      </c>
    </row>
    <row r="4873" spans="1:14" x14ac:dyDescent="0.2">
      <c r="A4873" s="10"/>
      <c r="B4873" s="10"/>
      <c r="C4873" s="10"/>
      <c r="D4873" s="10"/>
      <c r="E4873" s="10"/>
      <c r="F4873" s="8"/>
      <c r="G4873" s="11" t="e">
        <f ca="1">_xlfn.IFS(OR(F4873="",D4873=""),"",FIND(C4873,D4873,1)=1,LOOKUP(1,0/((宿舍收费标准!$B$2:$B$119=D4873)*(宿舍收费标准!$C$2:$C$119=F4873)),宿舍收费标准!$D$2:$D$119))</f>
        <v>#NAME?</v>
      </c>
      <c r="H4873" s="10"/>
      <c r="I4873" s="10"/>
      <c r="J4873" s="10"/>
      <c r="K4873" s="10"/>
      <c r="L4873" s="8"/>
      <c r="M4873" s="9" t="e">
        <f t="shared" ca="1" si="152"/>
        <v>#NAME?</v>
      </c>
      <c r="N4873" s="11" t="e">
        <f t="shared" ca="1" si="153"/>
        <v>#NAME?</v>
      </c>
    </row>
    <row r="4874" spans="1:14" x14ac:dyDescent="0.2">
      <c r="A4874" s="10"/>
      <c r="B4874" s="10"/>
      <c r="C4874" s="10"/>
      <c r="D4874" s="10"/>
      <c r="E4874" s="10"/>
      <c r="F4874" s="8"/>
      <c r="G4874" s="11" t="e">
        <f ca="1">_xlfn.IFS(OR(F4874="",D4874=""),"",FIND(C4874,D4874,1)=1,LOOKUP(1,0/((宿舍收费标准!$B$2:$B$119=D4874)*(宿舍收费标准!$C$2:$C$119=F4874)),宿舍收费标准!$D$2:$D$119))</f>
        <v>#NAME?</v>
      </c>
      <c r="H4874" s="10"/>
      <c r="I4874" s="10"/>
      <c r="J4874" s="10"/>
      <c r="K4874" s="10"/>
      <c r="L4874" s="8"/>
      <c r="M4874" s="9" t="e">
        <f t="shared" ca="1" si="152"/>
        <v>#NAME?</v>
      </c>
      <c r="N4874" s="11" t="e">
        <f t="shared" ca="1" si="153"/>
        <v>#NAME?</v>
      </c>
    </row>
    <row r="4875" spans="1:14" x14ac:dyDescent="0.2">
      <c r="A4875" s="10"/>
      <c r="B4875" s="10"/>
      <c r="C4875" s="10"/>
      <c r="D4875" s="10"/>
      <c r="E4875" s="10"/>
      <c r="F4875" s="8"/>
      <c r="G4875" s="11" t="e">
        <f ca="1">_xlfn.IFS(OR(F4875="",D4875=""),"",FIND(C4875,D4875,1)=1,LOOKUP(1,0/((宿舍收费标准!$B$2:$B$119=D4875)*(宿舍收费标准!$C$2:$C$119=F4875)),宿舍收费标准!$D$2:$D$119))</f>
        <v>#NAME?</v>
      </c>
      <c r="H4875" s="10"/>
      <c r="I4875" s="10"/>
      <c r="J4875" s="10"/>
      <c r="K4875" s="10"/>
      <c r="L4875" s="8"/>
      <c r="M4875" s="9" t="e">
        <f t="shared" ca="1" si="152"/>
        <v>#NAME?</v>
      </c>
      <c r="N4875" s="11" t="e">
        <f t="shared" ca="1" si="153"/>
        <v>#NAME?</v>
      </c>
    </row>
    <row r="4876" spans="1:14" x14ac:dyDescent="0.2">
      <c r="A4876" s="10"/>
      <c r="B4876" s="10"/>
      <c r="C4876" s="10"/>
      <c r="D4876" s="10"/>
      <c r="E4876" s="10"/>
      <c r="F4876" s="8"/>
      <c r="G4876" s="11" t="e">
        <f ca="1">_xlfn.IFS(OR(F4876="",D4876=""),"",FIND(C4876,D4876,1)=1,LOOKUP(1,0/((宿舍收费标准!$B$2:$B$119=D4876)*(宿舍收费标准!$C$2:$C$119=F4876)),宿舍收费标准!$D$2:$D$119))</f>
        <v>#NAME?</v>
      </c>
      <c r="H4876" s="10"/>
      <c r="I4876" s="10"/>
      <c r="J4876" s="10"/>
      <c r="K4876" s="10"/>
      <c r="L4876" s="8"/>
      <c r="M4876" s="9" t="e">
        <f t="shared" ca="1" si="152"/>
        <v>#NAME?</v>
      </c>
      <c r="N4876" s="11" t="e">
        <f t="shared" ca="1" si="153"/>
        <v>#NAME?</v>
      </c>
    </row>
    <row r="4877" spans="1:14" x14ac:dyDescent="0.2">
      <c r="A4877" s="10"/>
      <c r="B4877" s="10"/>
      <c r="C4877" s="10"/>
      <c r="D4877" s="10"/>
      <c r="E4877" s="10"/>
      <c r="F4877" s="8"/>
      <c r="G4877" s="11" t="e">
        <f ca="1">_xlfn.IFS(OR(F4877="",D4877=""),"",FIND(C4877,D4877,1)=1,LOOKUP(1,0/((宿舍收费标准!$B$2:$B$119=D4877)*(宿舍收费标准!$C$2:$C$119=F4877)),宿舍收费标准!$D$2:$D$119))</f>
        <v>#NAME?</v>
      </c>
      <c r="H4877" s="10"/>
      <c r="I4877" s="10"/>
      <c r="J4877" s="10"/>
      <c r="K4877" s="10"/>
      <c r="L4877" s="8"/>
      <c r="M4877" s="9" t="e">
        <f t="shared" ca="1" si="152"/>
        <v>#NAME?</v>
      </c>
      <c r="N4877" s="11" t="e">
        <f t="shared" ca="1" si="153"/>
        <v>#NAME?</v>
      </c>
    </row>
    <row r="4878" spans="1:14" x14ac:dyDescent="0.2">
      <c r="A4878" s="10"/>
      <c r="B4878" s="10"/>
      <c r="C4878" s="10"/>
      <c r="D4878" s="10"/>
      <c r="E4878" s="10"/>
      <c r="F4878" s="8"/>
      <c r="G4878" s="11" t="e">
        <f ca="1">_xlfn.IFS(OR(F4878="",D4878=""),"",FIND(C4878,D4878,1)=1,LOOKUP(1,0/((宿舍收费标准!$B$2:$B$119=D4878)*(宿舍收费标准!$C$2:$C$119=F4878)),宿舍收费标准!$D$2:$D$119))</f>
        <v>#NAME?</v>
      </c>
      <c r="H4878" s="10"/>
      <c r="I4878" s="10"/>
      <c r="J4878" s="10"/>
      <c r="K4878" s="10"/>
      <c r="L4878" s="8"/>
      <c r="M4878" s="9" t="e">
        <f t="shared" ca="1" si="152"/>
        <v>#NAME?</v>
      </c>
      <c r="N4878" s="11" t="e">
        <f t="shared" ca="1" si="153"/>
        <v>#NAME?</v>
      </c>
    </row>
    <row r="4879" spans="1:14" x14ac:dyDescent="0.2">
      <c r="A4879" s="10"/>
      <c r="B4879" s="10"/>
      <c r="C4879" s="10"/>
      <c r="D4879" s="10"/>
      <c r="E4879" s="10"/>
      <c r="F4879" s="8"/>
      <c r="G4879" s="11" t="e">
        <f ca="1">_xlfn.IFS(OR(F4879="",D4879=""),"",FIND(C4879,D4879,1)=1,LOOKUP(1,0/((宿舍收费标准!$B$2:$B$119=D4879)*(宿舍收费标准!$C$2:$C$119=F4879)),宿舍收费标准!$D$2:$D$119))</f>
        <v>#NAME?</v>
      </c>
      <c r="H4879" s="10"/>
      <c r="I4879" s="10"/>
      <c r="J4879" s="10"/>
      <c r="K4879" s="10"/>
      <c r="L4879" s="8"/>
      <c r="M4879" s="9" t="e">
        <f t="shared" ca="1" si="152"/>
        <v>#NAME?</v>
      </c>
      <c r="N4879" s="11" t="e">
        <f t="shared" ca="1" si="153"/>
        <v>#NAME?</v>
      </c>
    </row>
    <row r="4880" spans="1:14" x14ac:dyDescent="0.2">
      <c r="A4880" s="10"/>
      <c r="B4880" s="10"/>
      <c r="C4880" s="10"/>
      <c r="D4880" s="10"/>
      <c r="E4880" s="10"/>
      <c r="F4880" s="8"/>
      <c r="G4880" s="11" t="e">
        <f ca="1">_xlfn.IFS(OR(F4880="",D4880=""),"",FIND(C4880,D4880,1)=1,LOOKUP(1,0/((宿舍收费标准!$B$2:$B$119=D4880)*(宿舍收费标准!$C$2:$C$119=F4880)),宿舍收费标准!$D$2:$D$119))</f>
        <v>#NAME?</v>
      </c>
      <c r="H4880" s="10"/>
      <c r="I4880" s="10"/>
      <c r="J4880" s="10"/>
      <c r="K4880" s="10"/>
      <c r="L4880" s="8"/>
      <c r="M4880" s="9" t="e">
        <f t="shared" ca="1" si="152"/>
        <v>#NAME?</v>
      </c>
      <c r="N4880" s="11" t="e">
        <f t="shared" ca="1" si="153"/>
        <v>#NAME?</v>
      </c>
    </row>
    <row r="4881" spans="1:14" x14ac:dyDescent="0.2">
      <c r="A4881" s="10"/>
      <c r="B4881" s="10"/>
      <c r="C4881" s="10"/>
      <c r="D4881" s="10"/>
      <c r="E4881" s="10"/>
      <c r="F4881" s="8"/>
      <c r="G4881" s="11" t="e">
        <f ca="1">_xlfn.IFS(OR(F4881="",D4881=""),"",FIND(C4881,D4881,1)=1,LOOKUP(1,0/((宿舍收费标准!$B$2:$B$119=D4881)*(宿舍收费标准!$C$2:$C$119=F4881)),宿舍收费标准!$D$2:$D$119))</f>
        <v>#NAME?</v>
      </c>
      <c r="H4881" s="10"/>
      <c r="I4881" s="10"/>
      <c r="J4881" s="10"/>
      <c r="K4881" s="10"/>
      <c r="L4881" s="8"/>
      <c r="M4881" s="9" t="e">
        <f t="shared" ca="1" si="152"/>
        <v>#NAME?</v>
      </c>
      <c r="N4881" s="11" t="e">
        <f t="shared" ca="1" si="153"/>
        <v>#NAME?</v>
      </c>
    </row>
    <row r="4882" spans="1:14" x14ac:dyDescent="0.2">
      <c r="A4882" s="10"/>
      <c r="B4882" s="10"/>
      <c r="C4882" s="10"/>
      <c r="D4882" s="10"/>
      <c r="E4882" s="10"/>
      <c r="F4882" s="8"/>
      <c r="G4882" s="11" t="e">
        <f ca="1">_xlfn.IFS(OR(F4882="",D4882=""),"",FIND(C4882,D4882,1)=1,LOOKUP(1,0/((宿舍收费标准!$B$2:$B$119=D4882)*(宿舍收费标准!$C$2:$C$119=F4882)),宿舍收费标准!$D$2:$D$119))</f>
        <v>#NAME?</v>
      </c>
      <c r="H4882" s="10"/>
      <c r="I4882" s="10"/>
      <c r="J4882" s="10"/>
      <c r="K4882" s="10"/>
      <c r="L4882" s="8"/>
      <c r="M4882" s="9" t="e">
        <f t="shared" ca="1" si="152"/>
        <v>#NAME?</v>
      </c>
      <c r="N4882" s="11" t="e">
        <f t="shared" ca="1" si="153"/>
        <v>#NAME?</v>
      </c>
    </row>
    <row r="4883" spans="1:14" x14ac:dyDescent="0.2">
      <c r="A4883" s="10"/>
      <c r="B4883" s="10"/>
      <c r="C4883" s="10"/>
      <c r="D4883" s="10"/>
      <c r="E4883" s="10"/>
      <c r="F4883" s="8"/>
      <c r="G4883" s="11" t="e">
        <f ca="1">_xlfn.IFS(OR(F4883="",D4883=""),"",FIND(C4883,D4883,1)=1,LOOKUP(1,0/((宿舍收费标准!$B$2:$B$119=D4883)*(宿舍收费标准!$C$2:$C$119=F4883)),宿舍收费标准!$D$2:$D$119))</f>
        <v>#NAME?</v>
      </c>
      <c r="H4883" s="10"/>
      <c r="I4883" s="10"/>
      <c r="J4883" s="10"/>
      <c r="K4883" s="10"/>
      <c r="L4883" s="8"/>
      <c r="M4883" s="9" t="e">
        <f t="shared" ca="1" si="152"/>
        <v>#NAME?</v>
      </c>
      <c r="N4883" s="11" t="e">
        <f t="shared" ca="1" si="153"/>
        <v>#NAME?</v>
      </c>
    </row>
    <row r="4884" spans="1:14" x14ac:dyDescent="0.2">
      <c r="A4884" s="10"/>
      <c r="B4884" s="10"/>
      <c r="C4884" s="10"/>
      <c r="D4884" s="10"/>
      <c r="E4884" s="10"/>
      <c r="F4884" s="8"/>
      <c r="G4884" s="11" t="e">
        <f ca="1">_xlfn.IFS(OR(F4884="",D4884=""),"",FIND(C4884,D4884,1)=1,LOOKUP(1,0/((宿舍收费标准!$B$2:$B$119=D4884)*(宿舍收费标准!$C$2:$C$119=F4884)),宿舍收费标准!$D$2:$D$119))</f>
        <v>#NAME?</v>
      </c>
      <c r="H4884" s="10"/>
      <c r="I4884" s="10"/>
      <c r="J4884" s="10"/>
      <c r="K4884" s="10"/>
      <c r="L4884" s="8"/>
      <c r="M4884" s="9" t="e">
        <f t="shared" ca="1" si="152"/>
        <v>#NAME?</v>
      </c>
      <c r="N4884" s="11" t="e">
        <f t="shared" ca="1" si="153"/>
        <v>#NAME?</v>
      </c>
    </row>
    <row r="4885" spans="1:14" x14ac:dyDescent="0.2">
      <c r="A4885" s="10"/>
      <c r="B4885" s="10"/>
      <c r="C4885" s="10"/>
      <c r="D4885" s="10"/>
      <c r="E4885" s="10"/>
      <c r="F4885" s="8"/>
      <c r="G4885" s="11" t="e">
        <f ca="1">_xlfn.IFS(OR(F4885="",D4885=""),"",FIND(C4885,D4885,1)=1,LOOKUP(1,0/((宿舍收费标准!$B$2:$B$119=D4885)*(宿舍收费标准!$C$2:$C$119=F4885)),宿舍收费标准!$D$2:$D$119))</f>
        <v>#NAME?</v>
      </c>
      <c r="H4885" s="10"/>
      <c r="I4885" s="10"/>
      <c r="J4885" s="10"/>
      <c r="K4885" s="10"/>
      <c r="L4885" s="8"/>
      <c r="M4885" s="9" t="e">
        <f t="shared" ca="1" si="152"/>
        <v>#NAME?</v>
      </c>
      <c r="N4885" s="11" t="e">
        <f t="shared" ca="1" si="153"/>
        <v>#NAME?</v>
      </c>
    </row>
    <row r="4886" spans="1:14" x14ac:dyDescent="0.2">
      <c r="A4886" s="10"/>
      <c r="B4886" s="10"/>
      <c r="C4886" s="10"/>
      <c r="D4886" s="10"/>
      <c r="E4886" s="10"/>
      <c r="F4886" s="8"/>
      <c r="G4886" s="11" t="e">
        <f ca="1">_xlfn.IFS(OR(F4886="",D4886=""),"",FIND(C4886,D4886,1)=1,LOOKUP(1,0/((宿舍收费标准!$B$2:$B$119=D4886)*(宿舍收费标准!$C$2:$C$119=F4886)),宿舍收费标准!$D$2:$D$119))</f>
        <v>#NAME?</v>
      </c>
      <c r="H4886" s="10"/>
      <c r="I4886" s="10"/>
      <c r="J4886" s="10"/>
      <c r="K4886" s="10"/>
      <c r="L4886" s="8"/>
      <c r="M4886" s="9" t="e">
        <f t="shared" ca="1" si="152"/>
        <v>#NAME?</v>
      </c>
      <c r="N4886" s="11" t="e">
        <f t="shared" ca="1" si="153"/>
        <v>#NAME?</v>
      </c>
    </row>
    <row r="4887" spans="1:14" x14ac:dyDescent="0.2">
      <c r="A4887" s="10"/>
      <c r="B4887" s="10"/>
      <c r="C4887" s="10"/>
      <c r="D4887" s="10"/>
      <c r="E4887" s="10"/>
      <c r="F4887" s="8"/>
      <c r="G4887" s="11" t="e">
        <f ca="1">_xlfn.IFS(OR(F4887="",D4887=""),"",FIND(C4887,D4887,1)=1,LOOKUP(1,0/((宿舍收费标准!$B$2:$B$119=D4887)*(宿舍收费标准!$C$2:$C$119=F4887)),宿舍收费标准!$D$2:$D$119))</f>
        <v>#NAME?</v>
      </c>
      <c r="H4887" s="10"/>
      <c r="I4887" s="10"/>
      <c r="J4887" s="10"/>
      <c r="K4887" s="10"/>
      <c r="L4887" s="8"/>
      <c r="M4887" s="9" t="e">
        <f t="shared" ca="1" si="152"/>
        <v>#NAME?</v>
      </c>
      <c r="N4887" s="11" t="e">
        <f t="shared" ca="1" si="153"/>
        <v>#NAME?</v>
      </c>
    </row>
    <row r="4888" spans="1:14" x14ac:dyDescent="0.2">
      <c r="A4888" s="10"/>
      <c r="B4888" s="10"/>
      <c r="C4888" s="10"/>
      <c r="D4888" s="10"/>
      <c r="E4888" s="10"/>
      <c r="F4888" s="8"/>
      <c r="G4888" s="11" t="e">
        <f ca="1">_xlfn.IFS(OR(F4888="",D4888=""),"",FIND(C4888,D4888,1)=1,LOOKUP(1,0/((宿舍收费标准!$B$2:$B$119=D4888)*(宿舍收费标准!$C$2:$C$119=F4888)),宿舍收费标准!$D$2:$D$119))</f>
        <v>#NAME?</v>
      </c>
      <c r="H4888" s="10"/>
      <c r="I4888" s="10"/>
      <c r="J4888" s="10"/>
      <c r="K4888" s="10"/>
      <c r="L4888" s="8"/>
      <c r="M4888" s="9" t="e">
        <f t="shared" ca="1" si="152"/>
        <v>#NAME?</v>
      </c>
      <c r="N4888" s="11" t="e">
        <f t="shared" ca="1" si="153"/>
        <v>#NAME?</v>
      </c>
    </row>
    <row r="4889" spans="1:14" x14ac:dyDescent="0.2">
      <c r="A4889" s="10"/>
      <c r="B4889" s="10"/>
      <c r="C4889" s="10"/>
      <c r="D4889" s="10"/>
      <c r="E4889" s="10"/>
      <c r="F4889" s="8"/>
      <c r="G4889" s="11" t="e">
        <f ca="1">_xlfn.IFS(OR(F4889="",D4889=""),"",FIND(C4889,D4889,1)=1,LOOKUP(1,0/((宿舍收费标准!$B$2:$B$119=D4889)*(宿舍收费标准!$C$2:$C$119=F4889)),宿舍收费标准!$D$2:$D$119))</f>
        <v>#NAME?</v>
      </c>
      <c r="H4889" s="10"/>
      <c r="I4889" s="10"/>
      <c r="J4889" s="10"/>
      <c r="K4889" s="10"/>
      <c r="L4889" s="8"/>
      <c r="M4889" s="9" t="e">
        <f t="shared" ca="1" si="152"/>
        <v>#NAME?</v>
      </c>
      <c r="N4889" s="11" t="e">
        <f t="shared" ca="1" si="153"/>
        <v>#NAME?</v>
      </c>
    </row>
    <row r="4890" spans="1:14" x14ac:dyDescent="0.2">
      <c r="A4890" s="10"/>
      <c r="B4890" s="10"/>
      <c r="C4890" s="10"/>
      <c r="D4890" s="10"/>
      <c r="E4890" s="10"/>
      <c r="F4890" s="8"/>
      <c r="G4890" s="11" t="e">
        <f ca="1">_xlfn.IFS(OR(F4890="",D4890=""),"",FIND(C4890,D4890,1)=1,LOOKUP(1,0/((宿舍收费标准!$B$2:$B$119=D4890)*(宿舍收费标准!$C$2:$C$119=F4890)),宿舍收费标准!$D$2:$D$119))</f>
        <v>#NAME?</v>
      </c>
      <c r="H4890" s="10"/>
      <c r="I4890" s="10"/>
      <c r="J4890" s="10"/>
      <c r="K4890" s="10"/>
      <c r="L4890" s="8"/>
      <c r="M4890" s="9" t="e">
        <f t="shared" ca="1" si="152"/>
        <v>#NAME?</v>
      </c>
      <c r="N4890" s="11" t="e">
        <f t="shared" ca="1" si="153"/>
        <v>#NAME?</v>
      </c>
    </row>
    <row r="4891" spans="1:14" x14ac:dyDescent="0.2">
      <c r="A4891" s="10"/>
      <c r="B4891" s="10"/>
      <c r="C4891" s="10"/>
      <c r="D4891" s="10"/>
      <c r="E4891" s="10"/>
      <c r="F4891" s="8"/>
      <c r="G4891" s="11" t="e">
        <f ca="1">_xlfn.IFS(OR(F4891="",D4891=""),"",FIND(C4891,D4891,1)=1,LOOKUP(1,0/((宿舍收费标准!$B$2:$B$119=D4891)*(宿舍收费标准!$C$2:$C$119=F4891)),宿舍收费标准!$D$2:$D$119))</f>
        <v>#NAME?</v>
      </c>
      <c r="H4891" s="10"/>
      <c r="I4891" s="10"/>
      <c r="J4891" s="10"/>
      <c r="K4891" s="10"/>
      <c r="L4891" s="8"/>
      <c r="M4891" s="9" t="e">
        <f t="shared" ca="1" si="152"/>
        <v>#NAME?</v>
      </c>
      <c r="N4891" s="11" t="e">
        <f t="shared" ca="1" si="153"/>
        <v>#NAME?</v>
      </c>
    </row>
    <row r="4892" spans="1:14" x14ac:dyDescent="0.2">
      <c r="A4892" s="10"/>
      <c r="B4892" s="10"/>
      <c r="C4892" s="10"/>
      <c r="D4892" s="10"/>
      <c r="E4892" s="10"/>
      <c r="F4892" s="8"/>
      <c r="G4892" s="11" t="e">
        <f ca="1">_xlfn.IFS(OR(F4892="",D4892=""),"",FIND(C4892,D4892,1)=1,LOOKUP(1,0/((宿舍收费标准!$B$2:$B$119=D4892)*(宿舍收费标准!$C$2:$C$119=F4892)),宿舍收费标准!$D$2:$D$119))</f>
        <v>#NAME?</v>
      </c>
      <c r="H4892" s="10"/>
      <c r="I4892" s="10"/>
      <c r="J4892" s="10"/>
      <c r="K4892" s="10"/>
      <c r="L4892" s="8"/>
      <c r="M4892" s="9" t="e">
        <f t="shared" ca="1" si="152"/>
        <v>#NAME?</v>
      </c>
      <c r="N4892" s="11" t="e">
        <f t="shared" ca="1" si="153"/>
        <v>#NAME?</v>
      </c>
    </row>
    <row r="4893" spans="1:14" x14ac:dyDescent="0.2">
      <c r="A4893" s="10"/>
      <c r="B4893" s="10"/>
      <c r="C4893" s="10"/>
      <c r="D4893" s="10"/>
      <c r="E4893" s="10"/>
      <c r="F4893" s="8"/>
      <c r="G4893" s="11" t="e">
        <f ca="1">_xlfn.IFS(OR(F4893="",D4893=""),"",FIND(C4893,D4893,1)=1,LOOKUP(1,0/((宿舍收费标准!$B$2:$B$119=D4893)*(宿舍收费标准!$C$2:$C$119=F4893)),宿舍收费标准!$D$2:$D$119))</f>
        <v>#NAME?</v>
      </c>
      <c r="H4893" s="10"/>
      <c r="I4893" s="10"/>
      <c r="J4893" s="10"/>
      <c r="K4893" s="10"/>
      <c r="L4893" s="8"/>
      <c r="M4893" s="9" t="e">
        <f t="shared" ca="1" si="152"/>
        <v>#NAME?</v>
      </c>
      <c r="N4893" s="11" t="e">
        <f t="shared" ca="1" si="153"/>
        <v>#NAME?</v>
      </c>
    </row>
    <row r="4894" spans="1:14" x14ac:dyDescent="0.2">
      <c r="A4894" s="10"/>
      <c r="B4894" s="10"/>
      <c r="C4894" s="10"/>
      <c r="D4894" s="10"/>
      <c r="E4894" s="10"/>
      <c r="F4894" s="8"/>
      <c r="G4894" s="11" t="e">
        <f ca="1">_xlfn.IFS(OR(F4894="",D4894=""),"",FIND(C4894,D4894,1)=1,LOOKUP(1,0/((宿舍收费标准!$B$2:$B$119=D4894)*(宿舍收费标准!$C$2:$C$119=F4894)),宿舍收费标准!$D$2:$D$119))</f>
        <v>#NAME?</v>
      </c>
      <c r="H4894" s="10"/>
      <c r="I4894" s="10"/>
      <c r="J4894" s="10"/>
      <c r="K4894" s="10"/>
      <c r="L4894" s="8"/>
      <c r="M4894" s="9" t="e">
        <f t="shared" ca="1" si="152"/>
        <v>#NAME?</v>
      </c>
      <c r="N4894" s="11" t="e">
        <f t="shared" ca="1" si="153"/>
        <v>#NAME?</v>
      </c>
    </row>
    <row r="4895" spans="1:14" x14ac:dyDescent="0.2">
      <c r="A4895" s="10"/>
      <c r="B4895" s="10"/>
      <c r="C4895" s="10"/>
      <c r="D4895" s="10"/>
      <c r="E4895" s="10"/>
      <c r="F4895" s="8"/>
      <c r="G4895" s="11" t="e">
        <f ca="1">_xlfn.IFS(OR(F4895="",D4895=""),"",FIND(C4895,D4895,1)=1,LOOKUP(1,0/((宿舍收费标准!$B$2:$B$119=D4895)*(宿舍收费标准!$C$2:$C$119=F4895)),宿舍收费标准!$D$2:$D$119))</f>
        <v>#NAME?</v>
      </c>
      <c r="H4895" s="10"/>
      <c r="I4895" s="10"/>
      <c r="J4895" s="10"/>
      <c r="K4895" s="10"/>
      <c r="L4895" s="8"/>
      <c r="M4895" s="9" t="e">
        <f t="shared" ca="1" si="152"/>
        <v>#NAME?</v>
      </c>
      <c r="N4895" s="11" t="e">
        <f t="shared" ca="1" si="153"/>
        <v>#NAME?</v>
      </c>
    </row>
    <row r="4896" spans="1:14" x14ac:dyDescent="0.2">
      <c r="A4896" s="10"/>
      <c r="B4896" s="10"/>
      <c r="C4896" s="10"/>
      <c r="D4896" s="10"/>
      <c r="E4896" s="10"/>
      <c r="F4896" s="8"/>
      <c r="G4896" s="11" t="e">
        <f ca="1">_xlfn.IFS(OR(F4896="",D4896=""),"",FIND(C4896,D4896,1)=1,LOOKUP(1,0/((宿舍收费标准!$B$2:$B$119=D4896)*(宿舍收费标准!$C$2:$C$119=F4896)),宿舍收费标准!$D$2:$D$119))</f>
        <v>#NAME?</v>
      </c>
      <c r="H4896" s="10"/>
      <c r="I4896" s="10"/>
      <c r="J4896" s="10"/>
      <c r="K4896" s="10"/>
      <c r="L4896" s="8"/>
      <c r="M4896" s="9" t="e">
        <f t="shared" ca="1" si="152"/>
        <v>#NAME?</v>
      </c>
      <c r="N4896" s="11" t="e">
        <f t="shared" ca="1" si="153"/>
        <v>#NAME?</v>
      </c>
    </row>
    <row r="4897" spans="1:14" x14ac:dyDescent="0.2">
      <c r="A4897" s="10"/>
      <c r="B4897" s="10"/>
      <c r="C4897" s="10"/>
      <c r="D4897" s="10"/>
      <c r="E4897" s="10"/>
      <c r="F4897" s="8"/>
      <c r="G4897" s="11" t="e">
        <f ca="1">_xlfn.IFS(OR(F4897="",D4897=""),"",FIND(C4897,D4897,1)=1,LOOKUP(1,0/((宿舍收费标准!$B$2:$B$119=D4897)*(宿舍收费标准!$C$2:$C$119=F4897)),宿舍收费标准!$D$2:$D$119))</f>
        <v>#NAME?</v>
      </c>
      <c r="H4897" s="10"/>
      <c r="I4897" s="10"/>
      <c r="J4897" s="10"/>
      <c r="K4897" s="10"/>
      <c r="L4897" s="8"/>
      <c r="M4897" s="9" t="e">
        <f t="shared" ca="1" si="152"/>
        <v>#NAME?</v>
      </c>
      <c r="N4897" s="11" t="e">
        <f t="shared" ca="1" si="153"/>
        <v>#NAME?</v>
      </c>
    </row>
    <row r="4898" spans="1:14" x14ac:dyDescent="0.2">
      <c r="A4898" s="10"/>
      <c r="B4898" s="10"/>
      <c r="C4898" s="10"/>
      <c r="D4898" s="10"/>
      <c r="E4898" s="10"/>
      <c r="F4898" s="8"/>
      <c r="G4898" s="11" t="e">
        <f ca="1">_xlfn.IFS(OR(F4898="",D4898=""),"",FIND(C4898,D4898,1)=1,LOOKUP(1,0/((宿舍收费标准!$B$2:$B$119=D4898)*(宿舍收费标准!$C$2:$C$119=F4898)),宿舍收费标准!$D$2:$D$119))</f>
        <v>#NAME?</v>
      </c>
      <c r="H4898" s="10"/>
      <c r="I4898" s="10"/>
      <c r="J4898" s="10"/>
      <c r="K4898" s="10"/>
      <c r="L4898" s="8"/>
      <c r="M4898" s="9" t="e">
        <f t="shared" ca="1" si="152"/>
        <v>#NAME?</v>
      </c>
      <c r="N4898" s="11" t="e">
        <f t="shared" ca="1" si="153"/>
        <v>#NAME?</v>
      </c>
    </row>
    <row r="4899" spans="1:14" x14ac:dyDescent="0.2">
      <c r="A4899" s="10"/>
      <c r="B4899" s="10"/>
      <c r="C4899" s="10"/>
      <c r="D4899" s="10"/>
      <c r="E4899" s="10"/>
      <c r="F4899" s="8"/>
      <c r="G4899" s="11" t="e">
        <f ca="1">_xlfn.IFS(OR(F4899="",D4899=""),"",FIND(C4899,D4899,1)=1,LOOKUP(1,0/((宿舍收费标准!$B$2:$B$119=D4899)*(宿舍收费标准!$C$2:$C$119=F4899)),宿舍收费标准!$D$2:$D$119))</f>
        <v>#NAME?</v>
      </c>
      <c r="H4899" s="10"/>
      <c r="I4899" s="10"/>
      <c r="J4899" s="10"/>
      <c r="K4899" s="10"/>
      <c r="L4899" s="8"/>
      <c r="M4899" s="9" t="e">
        <f t="shared" ca="1" si="152"/>
        <v>#NAME?</v>
      </c>
      <c r="N4899" s="11" t="e">
        <f t="shared" ca="1" si="153"/>
        <v>#NAME?</v>
      </c>
    </row>
    <row r="4900" spans="1:14" x14ac:dyDescent="0.2">
      <c r="A4900" s="10"/>
      <c r="B4900" s="10"/>
      <c r="C4900" s="10"/>
      <c r="D4900" s="10"/>
      <c r="E4900" s="10"/>
      <c r="F4900" s="8"/>
      <c r="G4900" s="11" t="e">
        <f ca="1">_xlfn.IFS(OR(F4900="",D4900=""),"",FIND(C4900,D4900,1)=1,LOOKUP(1,0/((宿舍收费标准!$B$2:$B$119=D4900)*(宿舍收费标准!$C$2:$C$119=F4900)),宿舍收费标准!$D$2:$D$119))</f>
        <v>#NAME?</v>
      </c>
      <c r="H4900" s="10"/>
      <c r="I4900" s="10"/>
      <c r="J4900" s="10"/>
      <c r="K4900" s="10"/>
      <c r="L4900" s="8"/>
      <c r="M4900" s="9" t="e">
        <f t="shared" ca="1" si="152"/>
        <v>#NAME?</v>
      </c>
      <c r="N4900" s="11" t="e">
        <f t="shared" ca="1" si="153"/>
        <v>#NAME?</v>
      </c>
    </row>
    <row r="4901" spans="1:14" x14ac:dyDescent="0.2">
      <c r="A4901" s="10"/>
      <c r="B4901" s="10"/>
      <c r="C4901" s="10"/>
      <c r="D4901" s="10"/>
      <c r="E4901" s="10"/>
      <c r="F4901" s="8"/>
      <c r="G4901" s="11" t="e">
        <f ca="1">_xlfn.IFS(OR(F4901="",D4901=""),"",FIND(C4901,D4901,1)=1,LOOKUP(1,0/((宿舍收费标准!$B$2:$B$119=D4901)*(宿舍收费标准!$C$2:$C$119=F4901)),宿舍收费标准!$D$2:$D$119))</f>
        <v>#NAME?</v>
      </c>
      <c r="H4901" s="10"/>
      <c r="I4901" s="10"/>
      <c r="J4901" s="10"/>
      <c r="K4901" s="10"/>
      <c r="L4901" s="8"/>
      <c r="M4901" s="9" t="e">
        <f t="shared" ca="1" si="152"/>
        <v>#NAME?</v>
      </c>
      <c r="N4901" s="11" t="e">
        <f t="shared" ca="1" si="153"/>
        <v>#NAME?</v>
      </c>
    </row>
    <row r="4902" spans="1:14" x14ac:dyDescent="0.2">
      <c r="A4902" s="10"/>
      <c r="B4902" s="10"/>
      <c r="C4902" s="10"/>
      <c r="D4902" s="10"/>
      <c r="E4902" s="10"/>
      <c r="F4902" s="8"/>
      <c r="G4902" s="11" t="e">
        <f ca="1">_xlfn.IFS(OR(F4902="",D4902=""),"",FIND(C4902,D4902,1)=1,LOOKUP(1,0/((宿舍收费标准!$B$2:$B$119=D4902)*(宿舍收费标准!$C$2:$C$119=F4902)),宿舍收费标准!$D$2:$D$119))</f>
        <v>#NAME?</v>
      </c>
      <c r="H4902" s="10"/>
      <c r="I4902" s="10"/>
      <c r="J4902" s="10"/>
      <c r="K4902" s="10"/>
      <c r="L4902" s="8"/>
      <c r="M4902" s="9" t="e">
        <f t="shared" ca="1" si="152"/>
        <v>#NAME?</v>
      </c>
      <c r="N4902" s="11" t="e">
        <f t="shared" ca="1" si="153"/>
        <v>#NAME?</v>
      </c>
    </row>
    <row r="4903" spans="1:14" x14ac:dyDescent="0.2">
      <c r="A4903" s="10"/>
      <c r="B4903" s="10"/>
      <c r="C4903" s="10"/>
      <c r="D4903" s="10"/>
      <c r="E4903" s="10"/>
      <c r="F4903" s="8"/>
      <c r="G4903" s="11" t="e">
        <f ca="1">_xlfn.IFS(OR(F4903="",D4903=""),"",FIND(C4903,D4903,1)=1,LOOKUP(1,0/((宿舍收费标准!$B$2:$B$119=D4903)*(宿舍收费标准!$C$2:$C$119=F4903)),宿舍收费标准!$D$2:$D$119))</f>
        <v>#NAME?</v>
      </c>
      <c r="H4903" s="10"/>
      <c r="I4903" s="10"/>
      <c r="J4903" s="10"/>
      <c r="K4903" s="10"/>
      <c r="L4903" s="8"/>
      <c r="M4903" s="9" t="e">
        <f t="shared" ca="1" si="152"/>
        <v>#NAME?</v>
      </c>
      <c r="N4903" s="11" t="e">
        <f t="shared" ca="1" si="153"/>
        <v>#NAME?</v>
      </c>
    </row>
    <row r="4904" spans="1:14" x14ac:dyDescent="0.2">
      <c r="A4904" s="10"/>
      <c r="B4904" s="10"/>
      <c r="C4904" s="10"/>
      <c r="D4904" s="10"/>
      <c r="E4904" s="10"/>
      <c r="F4904" s="8"/>
      <c r="G4904" s="11" t="e">
        <f ca="1">_xlfn.IFS(OR(F4904="",D4904=""),"",FIND(C4904,D4904,1)=1,LOOKUP(1,0/((宿舍收费标准!$B$2:$B$119=D4904)*(宿舍收费标准!$C$2:$C$119=F4904)),宿舍收费标准!$D$2:$D$119))</f>
        <v>#NAME?</v>
      </c>
      <c r="H4904" s="10"/>
      <c r="I4904" s="10"/>
      <c r="J4904" s="10"/>
      <c r="K4904" s="10"/>
      <c r="L4904" s="8"/>
      <c r="M4904" s="9" t="e">
        <f t="shared" ca="1" si="152"/>
        <v>#NAME?</v>
      </c>
      <c r="N4904" s="11" t="e">
        <f t="shared" ca="1" si="153"/>
        <v>#NAME?</v>
      </c>
    </row>
    <row r="4905" spans="1:14" x14ac:dyDescent="0.2">
      <c r="A4905" s="10"/>
      <c r="B4905" s="10"/>
      <c r="C4905" s="10"/>
      <c r="D4905" s="10"/>
      <c r="E4905" s="10"/>
      <c r="F4905" s="8"/>
      <c r="G4905" s="11" t="e">
        <f ca="1">_xlfn.IFS(OR(F4905="",D4905=""),"",FIND(C4905,D4905,1)=1,LOOKUP(1,0/((宿舍收费标准!$B$2:$B$119=D4905)*(宿舍收费标准!$C$2:$C$119=F4905)),宿舍收费标准!$D$2:$D$119))</f>
        <v>#NAME?</v>
      </c>
      <c r="H4905" s="10"/>
      <c r="I4905" s="10"/>
      <c r="J4905" s="10"/>
      <c r="K4905" s="10"/>
      <c r="L4905" s="8"/>
      <c r="M4905" s="9" t="e">
        <f t="shared" ca="1" si="152"/>
        <v>#NAME?</v>
      </c>
      <c r="N4905" s="11" t="e">
        <f t="shared" ca="1" si="153"/>
        <v>#NAME?</v>
      </c>
    </row>
    <row r="4906" spans="1:14" x14ac:dyDescent="0.2">
      <c r="A4906" s="10"/>
      <c r="B4906" s="10"/>
      <c r="C4906" s="10"/>
      <c r="D4906" s="10"/>
      <c r="E4906" s="10"/>
      <c r="F4906" s="8"/>
      <c r="G4906" s="11" t="e">
        <f ca="1">_xlfn.IFS(OR(F4906="",D4906=""),"",FIND(C4906,D4906,1)=1,LOOKUP(1,0/((宿舍收费标准!$B$2:$B$119=D4906)*(宿舍收费标准!$C$2:$C$119=F4906)),宿舍收费标准!$D$2:$D$119))</f>
        <v>#NAME?</v>
      </c>
      <c r="H4906" s="10"/>
      <c r="I4906" s="10"/>
      <c r="J4906" s="10"/>
      <c r="K4906" s="10"/>
      <c r="L4906" s="8"/>
      <c r="M4906" s="9" t="e">
        <f t="shared" ca="1" si="152"/>
        <v>#NAME?</v>
      </c>
      <c r="N4906" s="11" t="e">
        <f t="shared" ca="1" si="153"/>
        <v>#NAME?</v>
      </c>
    </row>
    <row r="4907" spans="1:14" x14ac:dyDescent="0.2">
      <c r="A4907" s="10"/>
      <c r="B4907" s="10"/>
      <c r="C4907" s="10"/>
      <c r="D4907" s="10"/>
      <c r="E4907" s="10"/>
      <c r="F4907" s="8"/>
      <c r="G4907" s="11" t="e">
        <f ca="1">_xlfn.IFS(OR(F4907="",D4907=""),"",FIND(C4907,D4907,1)=1,LOOKUP(1,0/((宿舍收费标准!$B$2:$B$119=D4907)*(宿舍收费标准!$C$2:$C$119=F4907)),宿舍收费标准!$D$2:$D$119))</f>
        <v>#NAME?</v>
      </c>
      <c r="H4907" s="10"/>
      <c r="I4907" s="10"/>
      <c r="J4907" s="10"/>
      <c r="K4907" s="10"/>
      <c r="L4907" s="8"/>
      <c r="M4907" s="9" t="e">
        <f t="shared" ca="1" si="152"/>
        <v>#NAME?</v>
      </c>
      <c r="N4907" s="11" t="e">
        <f t="shared" ca="1" si="153"/>
        <v>#NAME?</v>
      </c>
    </row>
    <row r="4908" spans="1:14" x14ac:dyDescent="0.2">
      <c r="A4908" s="10"/>
      <c r="B4908" s="10"/>
      <c r="C4908" s="10"/>
      <c r="D4908" s="10"/>
      <c r="E4908" s="10"/>
      <c r="F4908" s="8"/>
      <c r="G4908" s="11" t="e">
        <f ca="1">_xlfn.IFS(OR(F4908="",D4908=""),"",FIND(C4908,D4908,1)=1,LOOKUP(1,0/((宿舍收费标准!$B$2:$B$119=D4908)*(宿舍收费标准!$C$2:$C$119=F4908)),宿舍收费标准!$D$2:$D$119))</f>
        <v>#NAME?</v>
      </c>
      <c r="H4908" s="10"/>
      <c r="I4908" s="10"/>
      <c r="J4908" s="10"/>
      <c r="K4908" s="10"/>
      <c r="L4908" s="8"/>
      <c r="M4908" s="9" t="e">
        <f t="shared" ca="1" si="152"/>
        <v>#NAME?</v>
      </c>
      <c r="N4908" s="11" t="e">
        <f t="shared" ca="1" si="153"/>
        <v>#NAME?</v>
      </c>
    </row>
    <row r="4909" spans="1:14" x14ac:dyDescent="0.2">
      <c r="A4909" s="10"/>
      <c r="B4909" s="10"/>
      <c r="C4909" s="10"/>
      <c r="D4909" s="10"/>
      <c r="E4909" s="10"/>
      <c r="F4909" s="8"/>
      <c r="G4909" s="11" t="e">
        <f ca="1">_xlfn.IFS(OR(F4909="",D4909=""),"",FIND(C4909,D4909,1)=1,LOOKUP(1,0/((宿舍收费标准!$B$2:$B$119=D4909)*(宿舍收费标准!$C$2:$C$119=F4909)),宿舍收费标准!$D$2:$D$119))</f>
        <v>#NAME?</v>
      </c>
      <c r="H4909" s="10"/>
      <c r="I4909" s="10"/>
      <c r="J4909" s="10"/>
      <c r="K4909" s="10"/>
      <c r="L4909" s="8"/>
      <c r="M4909" s="9" t="e">
        <f t="shared" ca="1" si="152"/>
        <v>#NAME?</v>
      </c>
      <c r="N4909" s="11" t="e">
        <f t="shared" ca="1" si="153"/>
        <v>#NAME?</v>
      </c>
    </row>
    <row r="4910" spans="1:14" x14ac:dyDescent="0.2">
      <c r="A4910" s="10"/>
      <c r="B4910" s="10"/>
      <c r="C4910" s="10"/>
      <c r="D4910" s="10"/>
      <c r="E4910" s="10"/>
      <c r="F4910" s="8"/>
      <c r="G4910" s="11" t="e">
        <f ca="1">_xlfn.IFS(OR(F4910="",D4910=""),"",FIND(C4910,D4910,1)=1,LOOKUP(1,0/((宿舍收费标准!$B$2:$B$119=D4910)*(宿舍收费标准!$C$2:$C$119=F4910)),宿舍收费标准!$D$2:$D$119))</f>
        <v>#NAME?</v>
      </c>
      <c r="H4910" s="10"/>
      <c r="I4910" s="10"/>
      <c r="J4910" s="10"/>
      <c r="K4910" s="10"/>
      <c r="L4910" s="8"/>
      <c r="M4910" s="9" t="e">
        <f t="shared" ca="1" si="152"/>
        <v>#NAME?</v>
      </c>
      <c r="N4910" s="11" t="e">
        <f t="shared" ca="1" si="153"/>
        <v>#NAME?</v>
      </c>
    </row>
    <row r="4911" spans="1:14" x14ac:dyDescent="0.2">
      <c r="A4911" s="10"/>
      <c r="B4911" s="10"/>
      <c r="C4911" s="10"/>
      <c r="D4911" s="10"/>
      <c r="E4911" s="10"/>
      <c r="F4911" s="8"/>
      <c r="G4911" s="11" t="e">
        <f ca="1">_xlfn.IFS(OR(F4911="",D4911=""),"",FIND(C4911,D4911,1)=1,LOOKUP(1,0/((宿舍收费标准!$B$2:$B$119=D4911)*(宿舍收费标准!$C$2:$C$119=F4911)),宿舍收费标准!$D$2:$D$119))</f>
        <v>#NAME?</v>
      </c>
      <c r="H4911" s="10"/>
      <c r="I4911" s="10"/>
      <c r="J4911" s="10"/>
      <c r="K4911" s="10"/>
      <c r="L4911" s="8"/>
      <c r="M4911" s="9" t="e">
        <f t="shared" ca="1" si="152"/>
        <v>#NAME?</v>
      </c>
      <c r="N4911" s="11" t="e">
        <f t="shared" ca="1" si="153"/>
        <v>#NAME?</v>
      </c>
    </row>
    <row r="4912" spans="1:14" x14ac:dyDescent="0.2">
      <c r="A4912" s="10"/>
      <c r="B4912" s="10"/>
      <c r="C4912" s="10"/>
      <c r="D4912" s="10"/>
      <c r="E4912" s="10"/>
      <c r="F4912" s="8"/>
      <c r="G4912" s="11" t="e">
        <f ca="1">_xlfn.IFS(OR(F4912="",D4912=""),"",FIND(C4912,D4912,1)=1,LOOKUP(1,0/((宿舍收费标准!$B$2:$B$119=D4912)*(宿舍收费标准!$C$2:$C$119=F4912)),宿舍收费标准!$D$2:$D$119))</f>
        <v>#NAME?</v>
      </c>
      <c r="H4912" s="10"/>
      <c r="I4912" s="10"/>
      <c r="J4912" s="10"/>
      <c r="K4912" s="10"/>
      <c r="L4912" s="8"/>
      <c r="M4912" s="9" t="e">
        <f t="shared" ca="1" si="152"/>
        <v>#NAME?</v>
      </c>
      <c r="N4912" s="11" t="e">
        <f t="shared" ca="1" si="153"/>
        <v>#NAME?</v>
      </c>
    </row>
    <row r="4913" spans="1:14" x14ac:dyDescent="0.2">
      <c r="A4913" s="10"/>
      <c r="B4913" s="10"/>
      <c r="C4913" s="10"/>
      <c r="D4913" s="10"/>
      <c r="E4913" s="10"/>
      <c r="F4913" s="8"/>
      <c r="G4913" s="11" t="e">
        <f ca="1">_xlfn.IFS(OR(F4913="",D4913=""),"",FIND(C4913,D4913,1)=1,LOOKUP(1,0/((宿舍收费标准!$B$2:$B$119=D4913)*(宿舍收费标准!$C$2:$C$119=F4913)),宿舍收费标准!$D$2:$D$119))</f>
        <v>#NAME?</v>
      </c>
      <c r="H4913" s="10"/>
      <c r="I4913" s="10"/>
      <c r="J4913" s="10"/>
      <c r="K4913" s="10"/>
      <c r="L4913" s="8"/>
      <c r="M4913" s="9" t="e">
        <f t="shared" ca="1" si="152"/>
        <v>#NAME?</v>
      </c>
      <c r="N4913" s="11" t="e">
        <f t="shared" ca="1" si="153"/>
        <v>#NAME?</v>
      </c>
    </row>
    <row r="4914" spans="1:14" x14ac:dyDescent="0.2">
      <c r="A4914" s="10"/>
      <c r="B4914" s="10"/>
      <c r="C4914" s="10"/>
      <c r="D4914" s="10"/>
      <c r="E4914" s="10"/>
      <c r="F4914" s="8"/>
      <c r="G4914" s="11" t="e">
        <f ca="1">_xlfn.IFS(OR(F4914="",D4914=""),"",FIND(C4914,D4914,1)=1,LOOKUP(1,0/((宿舍收费标准!$B$2:$B$119=D4914)*(宿舍收费标准!$C$2:$C$119=F4914)),宿舍收费标准!$D$2:$D$119))</f>
        <v>#NAME?</v>
      </c>
      <c r="H4914" s="10"/>
      <c r="I4914" s="10"/>
      <c r="J4914" s="10"/>
      <c r="K4914" s="10"/>
      <c r="L4914" s="8"/>
      <c r="M4914" s="9" t="e">
        <f t="shared" ca="1" si="152"/>
        <v>#NAME?</v>
      </c>
      <c r="N4914" s="11" t="e">
        <f t="shared" ca="1" si="153"/>
        <v>#NAME?</v>
      </c>
    </row>
    <row r="4915" spans="1:14" x14ac:dyDescent="0.2">
      <c r="A4915" s="10"/>
      <c r="B4915" s="10"/>
      <c r="C4915" s="10"/>
      <c r="D4915" s="10"/>
      <c r="E4915" s="10"/>
      <c r="F4915" s="8"/>
      <c r="G4915" s="11" t="e">
        <f ca="1">_xlfn.IFS(OR(F4915="",D4915=""),"",FIND(C4915,D4915,1)=1,LOOKUP(1,0/((宿舍收费标准!$B$2:$B$119=D4915)*(宿舍收费标准!$C$2:$C$119=F4915)),宿舍收费标准!$D$2:$D$119))</f>
        <v>#NAME?</v>
      </c>
      <c r="H4915" s="10"/>
      <c r="I4915" s="10"/>
      <c r="J4915" s="10"/>
      <c r="K4915" s="10"/>
      <c r="L4915" s="8"/>
      <c r="M4915" s="9" t="e">
        <f t="shared" ca="1" si="152"/>
        <v>#NAME?</v>
      </c>
      <c r="N4915" s="11" t="e">
        <f t="shared" ca="1" si="153"/>
        <v>#NAME?</v>
      </c>
    </row>
    <row r="4916" spans="1:14" x14ac:dyDescent="0.2">
      <c r="A4916" s="10"/>
      <c r="B4916" s="10"/>
      <c r="C4916" s="10"/>
      <c r="D4916" s="10"/>
      <c r="E4916" s="10"/>
      <c r="F4916" s="8"/>
      <c r="G4916" s="11" t="e">
        <f ca="1">_xlfn.IFS(OR(F4916="",D4916=""),"",FIND(C4916,D4916,1)=1,LOOKUP(1,0/((宿舍收费标准!$B$2:$B$119=D4916)*(宿舍收费标准!$C$2:$C$119=F4916)),宿舍收费标准!$D$2:$D$119))</f>
        <v>#NAME?</v>
      </c>
      <c r="H4916" s="10"/>
      <c r="I4916" s="10"/>
      <c r="J4916" s="10"/>
      <c r="K4916" s="10"/>
      <c r="L4916" s="8"/>
      <c r="M4916" s="9" t="e">
        <f t="shared" ca="1" si="152"/>
        <v>#NAME?</v>
      </c>
      <c r="N4916" s="11" t="e">
        <f t="shared" ca="1" si="153"/>
        <v>#NAME?</v>
      </c>
    </row>
    <row r="4917" spans="1:14" x14ac:dyDescent="0.2">
      <c r="A4917" s="10"/>
      <c r="B4917" s="10"/>
      <c r="C4917" s="10"/>
      <c r="D4917" s="10"/>
      <c r="E4917" s="10"/>
      <c r="F4917" s="8"/>
      <c r="G4917" s="11" t="e">
        <f ca="1">_xlfn.IFS(OR(F4917="",D4917=""),"",FIND(C4917,D4917,1)=1,LOOKUP(1,0/((宿舍收费标准!$B$2:$B$119=D4917)*(宿舍收费标准!$C$2:$C$119=F4917)),宿舍收费标准!$D$2:$D$119))</f>
        <v>#NAME?</v>
      </c>
      <c r="H4917" s="10"/>
      <c r="I4917" s="10"/>
      <c r="J4917" s="10"/>
      <c r="K4917" s="10"/>
      <c r="L4917" s="8"/>
      <c r="M4917" s="9" t="e">
        <f t="shared" ca="1" si="152"/>
        <v>#NAME?</v>
      </c>
      <c r="N4917" s="11" t="e">
        <f t="shared" ca="1" si="153"/>
        <v>#NAME?</v>
      </c>
    </row>
    <row r="4918" spans="1:14" x14ac:dyDescent="0.2">
      <c r="A4918" s="10"/>
      <c r="B4918" s="10"/>
      <c r="C4918" s="10"/>
      <c r="D4918" s="10"/>
      <c r="E4918" s="10"/>
      <c r="F4918" s="8"/>
      <c r="G4918" s="11" t="e">
        <f ca="1">_xlfn.IFS(OR(F4918="",D4918=""),"",FIND(C4918,D4918,1)=1,LOOKUP(1,0/((宿舍收费标准!$B$2:$B$119=D4918)*(宿舍收费标准!$C$2:$C$119=F4918)),宿舍收费标准!$D$2:$D$119))</f>
        <v>#NAME?</v>
      </c>
      <c r="H4918" s="10"/>
      <c r="I4918" s="10"/>
      <c r="J4918" s="10"/>
      <c r="K4918" s="10"/>
      <c r="L4918" s="8"/>
      <c r="M4918" s="9" t="e">
        <f t="shared" ca="1" si="152"/>
        <v>#NAME?</v>
      </c>
      <c r="N4918" s="11" t="e">
        <f t="shared" ca="1" si="153"/>
        <v>#NAME?</v>
      </c>
    </row>
    <row r="4919" spans="1:14" x14ac:dyDescent="0.2">
      <c r="A4919" s="10"/>
      <c r="B4919" s="10"/>
      <c r="C4919" s="10"/>
      <c r="D4919" s="10"/>
      <c r="E4919" s="10"/>
      <c r="F4919" s="8"/>
      <c r="G4919" s="11" t="e">
        <f ca="1">_xlfn.IFS(OR(F4919="",D4919=""),"",FIND(C4919,D4919,1)=1,LOOKUP(1,0/((宿舍收费标准!$B$2:$B$119=D4919)*(宿舍收费标准!$C$2:$C$119=F4919)),宿舍收费标准!$D$2:$D$119))</f>
        <v>#NAME?</v>
      </c>
      <c r="H4919" s="10"/>
      <c r="I4919" s="10"/>
      <c r="J4919" s="10"/>
      <c r="K4919" s="10"/>
      <c r="L4919" s="8"/>
      <c r="M4919" s="9" t="e">
        <f t="shared" ca="1" si="152"/>
        <v>#NAME?</v>
      </c>
      <c r="N4919" s="11" t="e">
        <f t="shared" ca="1" si="153"/>
        <v>#NAME?</v>
      </c>
    </row>
    <row r="4920" spans="1:14" x14ac:dyDescent="0.2">
      <c r="A4920" s="10"/>
      <c r="B4920" s="10"/>
      <c r="C4920" s="10"/>
      <c r="D4920" s="10"/>
      <c r="E4920" s="10"/>
      <c r="F4920" s="8"/>
      <c r="G4920" s="11" t="e">
        <f ca="1">_xlfn.IFS(OR(F4920="",D4920=""),"",FIND(C4920,D4920,1)=1,LOOKUP(1,0/((宿舍收费标准!$B$2:$B$119=D4920)*(宿舍收费标准!$C$2:$C$119=F4920)),宿舍收费标准!$D$2:$D$119))</f>
        <v>#NAME?</v>
      </c>
      <c r="H4920" s="10"/>
      <c r="I4920" s="10"/>
      <c r="J4920" s="10"/>
      <c r="K4920" s="10"/>
      <c r="L4920" s="8"/>
      <c r="M4920" s="9" t="e">
        <f t="shared" ca="1" si="152"/>
        <v>#NAME?</v>
      </c>
      <c r="N4920" s="11" t="e">
        <f t="shared" ca="1" si="153"/>
        <v>#NAME?</v>
      </c>
    </row>
    <row r="4921" spans="1:14" x14ac:dyDescent="0.2">
      <c r="A4921" s="10"/>
      <c r="B4921" s="10"/>
      <c r="C4921" s="10"/>
      <c r="D4921" s="10"/>
      <c r="E4921" s="10"/>
      <c r="F4921" s="8"/>
      <c r="G4921" s="11" t="e">
        <f ca="1">_xlfn.IFS(OR(F4921="",D4921=""),"",FIND(C4921,D4921,1)=1,LOOKUP(1,0/((宿舍收费标准!$B$2:$B$119=D4921)*(宿舍收费标准!$C$2:$C$119=F4921)),宿舍收费标准!$D$2:$D$119))</f>
        <v>#NAME?</v>
      </c>
      <c r="H4921" s="10"/>
      <c r="I4921" s="10"/>
      <c r="J4921" s="10"/>
      <c r="K4921" s="10"/>
      <c r="L4921" s="8"/>
      <c r="M4921" s="9" t="e">
        <f t="shared" ca="1" si="152"/>
        <v>#NAME?</v>
      </c>
      <c r="N4921" s="11" t="e">
        <f t="shared" ca="1" si="153"/>
        <v>#NAME?</v>
      </c>
    </row>
    <row r="4922" spans="1:14" x14ac:dyDescent="0.2">
      <c r="A4922" s="10"/>
      <c r="B4922" s="10"/>
      <c r="C4922" s="10"/>
      <c r="D4922" s="10"/>
      <c r="E4922" s="10"/>
      <c r="F4922" s="8"/>
      <c r="G4922" s="11" t="e">
        <f ca="1">_xlfn.IFS(OR(F4922="",D4922=""),"",FIND(C4922,D4922,1)=1,LOOKUP(1,0/((宿舍收费标准!$B$2:$B$119=D4922)*(宿舍收费标准!$C$2:$C$119=F4922)),宿舍收费标准!$D$2:$D$119))</f>
        <v>#NAME?</v>
      </c>
      <c r="H4922" s="10"/>
      <c r="I4922" s="10"/>
      <c r="J4922" s="10"/>
      <c r="K4922" s="10"/>
      <c r="L4922" s="8"/>
      <c r="M4922" s="9" t="e">
        <f t="shared" ca="1" si="152"/>
        <v>#NAME?</v>
      </c>
      <c r="N4922" s="11" t="e">
        <f t="shared" ca="1" si="153"/>
        <v>#NAME?</v>
      </c>
    </row>
    <row r="4923" spans="1:14" x14ac:dyDescent="0.2">
      <c r="A4923" s="10"/>
      <c r="B4923" s="10"/>
      <c r="C4923" s="10"/>
      <c r="D4923" s="10"/>
      <c r="E4923" s="10"/>
      <c r="F4923" s="8"/>
      <c r="G4923" s="11" t="e">
        <f ca="1">_xlfn.IFS(OR(F4923="",D4923=""),"",FIND(C4923,D4923,1)=1,LOOKUP(1,0/((宿舍收费标准!$B$2:$B$119=D4923)*(宿舍收费标准!$C$2:$C$119=F4923)),宿舍收费标准!$D$2:$D$119))</f>
        <v>#NAME?</v>
      </c>
      <c r="H4923" s="10"/>
      <c r="I4923" s="10"/>
      <c r="J4923" s="10"/>
      <c r="K4923" s="10"/>
      <c r="L4923" s="8"/>
      <c r="M4923" s="9" t="e">
        <f t="shared" ca="1" si="152"/>
        <v>#NAME?</v>
      </c>
      <c r="N4923" s="11" t="e">
        <f t="shared" ca="1" si="153"/>
        <v>#NAME?</v>
      </c>
    </row>
    <row r="4924" spans="1:14" x14ac:dyDescent="0.2">
      <c r="A4924" s="10"/>
      <c r="B4924" s="10"/>
      <c r="C4924" s="10"/>
      <c r="D4924" s="10"/>
      <c r="E4924" s="10"/>
      <c r="F4924" s="8"/>
      <c r="G4924" s="11" t="e">
        <f ca="1">_xlfn.IFS(OR(F4924="",D4924=""),"",FIND(C4924,D4924,1)=1,LOOKUP(1,0/((宿舍收费标准!$B$2:$B$119=D4924)*(宿舍收费标准!$C$2:$C$119=F4924)),宿舍收费标准!$D$2:$D$119))</f>
        <v>#NAME?</v>
      </c>
      <c r="H4924" s="10"/>
      <c r="I4924" s="10"/>
      <c r="J4924" s="10"/>
      <c r="K4924" s="10"/>
      <c r="L4924" s="8"/>
      <c r="M4924" s="9" t="e">
        <f t="shared" ca="1" si="152"/>
        <v>#NAME?</v>
      </c>
      <c r="N4924" s="11" t="e">
        <f t="shared" ca="1" si="153"/>
        <v>#NAME?</v>
      </c>
    </row>
    <row r="4925" spans="1:14" x14ac:dyDescent="0.2">
      <c r="A4925" s="10"/>
      <c r="B4925" s="10"/>
      <c r="C4925" s="10"/>
      <c r="D4925" s="10"/>
      <c r="E4925" s="10"/>
      <c r="F4925" s="8"/>
      <c r="G4925" s="11" t="e">
        <f ca="1">_xlfn.IFS(OR(F4925="",D4925=""),"",FIND(C4925,D4925,1)=1,LOOKUP(1,0/((宿舍收费标准!$B$2:$B$119=D4925)*(宿舍收费标准!$C$2:$C$119=F4925)),宿舍收费标准!$D$2:$D$119))</f>
        <v>#NAME?</v>
      </c>
      <c r="H4925" s="10"/>
      <c r="I4925" s="10"/>
      <c r="J4925" s="10"/>
      <c r="K4925" s="10"/>
      <c r="L4925" s="8"/>
      <c r="M4925" s="9" t="e">
        <f t="shared" ca="1" si="152"/>
        <v>#NAME?</v>
      </c>
      <c r="N4925" s="11" t="e">
        <f t="shared" ca="1" si="153"/>
        <v>#NAME?</v>
      </c>
    </row>
    <row r="4926" spans="1:14" x14ac:dyDescent="0.2">
      <c r="A4926" s="10"/>
      <c r="B4926" s="10"/>
      <c r="C4926" s="10"/>
      <c r="D4926" s="10"/>
      <c r="E4926" s="10"/>
      <c r="F4926" s="8"/>
      <c r="G4926" s="11" t="e">
        <f ca="1">_xlfn.IFS(OR(F4926="",D4926=""),"",FIND(C4926,D4926,1)=1,LOOKUP(1,0/((宿舍收费标准!$B$2:$B$119=D4926)*(宿舍收费标准!$C$2:$C$119=F4926)),宿舍收费标准!$D$2:$D$119))</f>
        <v>#NAME?</v>
      </c>
      <c r="H4926" s="10"/>
      <c r="I4926" s="10"/>
      <c r="J4926" s="10"/>
      <c r="K4926" s="10"/>
      <c r="L4926" s="8"/>
      <c r="M4926" s="9" t="e">
        <f t="shared" ca="1" si="152"/>
        <v>#NAME?</v>
      </c>
      <c r="N4926" s="11" t="e">
        <f t="shared" ca="1" si="153"/>
        <v>#NAME?</v>
      </c>
    </row>
    <row r="4927" spans="1:14" x14ac:dyDescent="0.2">
      <c r="A4927" s="10"/>
      <c r="B4927" s="10"/>
      <c r="C4927" s="10"/>
      <c r="D4927" s="10"/>
      <c r="E4927" s="10"/>
      <c r="F4927" s="8"/>
      <c r="G4927" s="11" t="e">
        <f ca="1">_xlfn.IFS(OR(F4927="",D4927=""),"",FIND(C4927,D4927,1)=1,LOOKUP(1,0/((宿舍收费标准!$B$2:$B$119=D4927)*(宿舍收费标准!$C$2:$C$119=F4927)),宿舍收费标准!$D$2:$D$119))</f>
        <v>#NAME?</v>
      </c>
      <c r="H4927" s="10"/>
      <c r="I4927" s="10"/>
      <c r="J4927" s="10"/>
      <c r="K4927" s="10"/>
      <c r="L4927" s="8"/>
      <c r="M4927" s="9" t="e">
        <f t="shared" ca="1" si="152"/>
        <v>#NAME?</v>
      </c>
      <c r="N4927" s="11" t="e">
        <f t="shared" ca="1" si="153"/>
        <v>#NAME?</v>
      </c>
    </row>
    <row r="4928" spans="1:14" x14ac:dyDescent="0.2">
      <c r="A4928" s="10"/>
      <c r="B4928" s="10"/>
      <c r="C4928" s="10"/>
      <c r="D4928" s="10"/>
      <c r="E4928" s="10"/>
      <c r="F4928" s="8"/>
      <c r="G4928" s="11" t="e">
        <f ca="1">_xlfn.IFS(OR(F4928="",D4928=""),"",FIND(C4928,D4928,1)=1,LOOKUP(1,0/((宿舍收费标准!$B$2:$B$119=D4928)*(宿舍收费标准!$C$2:$C$119=F4928)),宿舍收费标准!$D$2:$D$119))</f>
        <v>#NAME?</v>
      </c>
      <c r="H4928" s="10"/>
      <c r="I4928" s="10"/>
      <c r="J4928" s="10"/>
      <c r="K4928" s="10"/>
      <c r="L4928" s="8"/>
      <c r="M4928" s="9" t="e">
        <f t="shared" ca="1" si="152"/>
        <v>#NAME?</v>
      </c>
      <c r="N4928" s="11" t="e">
        <f t="shared" ca="1" si="153"/>
        <v>#NAME?</v>
      </c>
    </row>
    <row r="4929" spans="1:14" x14ac:dyDescent="0.2">
      <c r="A4929" s="10"/>
      <c r="B4929" s="10"/>
      <c r="C4929" s="10"/>
      <c r="D4929" s="10"/>
      <c r="E4929" s="10"/>
      <c r="F4929" s="8"/>
      <c r="G4929" s="11" t="e">
        <f ca="1">_xlfn.IFS(OR(F4929="",D4929=""),"",FIND(C4929,D4929,1)=1,LOOKUP(1,0/((宿舍收费标准!$B$2:$B$119=D4929)*(宿舍收费标准!$C$2:$C$119=F4929)),宿舍收费标准!$D$2:$D$119))</f>
        <v>#NAME?</v>
      </c>
      <c r="H4929" s="10"/>
      <c r="I4929" s="10"/>
      <c r="J4929" s="10"/>
      <c r="K4929" s="10"/>
      <c r="L4929" s="8"/>
      <c r="M4929" s="9" t="e">
        <f t="shared" ca="1" si="152"/>
        <v>#NAME?</v>
      </c>
      <c r="N4929" s="11" t="e">
        <f t="shared" ca="1" si="153"/>
        <v>#NAME?</v>
      </c>
    </row>
    <row r="4930" spans="1:14" x14ac:dyDescent="0.2">
      <c r="A4930" s="10"/>
      <c r="B4930" s="10"/>
      <c r="C4930" s="10"/>
      <c r="D4930" s="10"/>
      <c r="E4930" s="10"/>
      <c r="F4930" s="8"/>
      <c r="G4930" s="11" t="e">
        <f ca="1">_xlfn.IFS(OR(F4930="",D4930=""),"",FIND(C4930,D4930,1)=1,LOOKUP(1,0/((宿舍收费标准!$B$2:$B$119=D4930)*(宿舍收费标准!$C$2:$C$119=F4930)),宿舍收费标准!$D$2:$D$119))</f>
        <v>#NAME?</v>
      </c>
      <c r="H4930" s="10"/>
      <c r="I4930" s="10"/>
      <c r="J4930" s="10"/>
      <c r="K4930" s="10"/>
      <c r="L4930" s="8"/>
      <c r="M4930" s="9" t="e">
        <f t="shared" ca="1" si="152"/>
        <v>#NAME?</v>
      </c>
      <c r="N4930" s="11" t="e">
        <f t="shared" ca="1" si="153"/>
        <v>#NAME?</v>
      </c>
    </row>
    <row r="4931" spans="1:14" x14ac:dyDescent="0.2">
      <c r="A4931" s="10"/>
      <c r="B4931" s="10"/>
      <c r="C4931" s="10"/>
      <c r="D4931" s="10"/>
      <c r="E4931" s="10"/>
      <c r="F4931" s="8"/>
      <c r="G4931" s="11" t="e">
        <f ca="1">_xlfn.IFS(OR(F4931="",D4931=""),"",FIND(C4931,D4931,1)=1,LOOKUP(1,0/((宿舍收费标准!$B$2:$B$119=D4931)*(宿舍收费标准!$C$2:$C$119=F4931)),宿舍收费标准!$D$2:$D$119))</f>
        <v>#NAME?</v>
      </c>
      <c r="H4931" s="10"/>
      <c r="I4931" s="10"/>
      <c r="J4931" s="10"/>
      <c r="K4931" s="10"/>
      <c r="L4931" s="8"/>
      <c r="M4931" s="9" t="e">
        <f t="shared" ca="1" si="152"/>
        <v>#NAME?</v>
      </c>
      <c r="N4931" s="11" t="e">
        <f t="shared" ca="1" si="153"/>
        <v>#NAME?</v>
      </c>
    </row>
    <row r="4932" spans="1:14" x14ac:dyDescent="0.2">
      <c r="A4932" s="10"/>
      <c r="B4932" s="10"/>
      <c r="C4932" s="10"/>
      <c r="D4932" s="10"/>
      <c r="E4932" s="10"/>
      <c r="F4932" s="8"/>
      <c r="G4932" s="11" t="e">
        <f ca="1">_xlfn.IFS(OR(F4932="",D4932=""),"",FIND(C4932,D4932,1)=1,LOOKUP(1,0/((宿舍收费标准!$B$2:$B$119=D4932)*(宿舍收费标准!$C$2:$C$119=F4932)),宿舍收费标准!$D$2:$D$119))</f>
        <v>#NAME?</v>
      </c>
      <c r="H4932" s="10"/>
      <c r="I4932" s="10"/>
      <c r="J4932" s="10"/>
      <c r="K4932" s="10"/>
      <c r="L4932" s="8"/>
      <c r="M4932" s="9" t="e">
        <f t="shared" ca="1" si="152"/>
        <v>#NAME?</v>
      </c>
      <c r="N4932" s="11" t="e">
        <f t="shared" ca="1" si="153"/>
        <v>#NAME?</v>
      </c>
    </row>
    <row r="4933" spans="1:14" x14ac:dyDescent="0.2">
      <c r="A4933" s="10"/>
      <c r="B4933" s="10"/>
      <c r="C4933" s="10"/>
      <c r="D4933" s="10"/>
      <c r="E4933" s="10"/>
      <c r="F4933" s="8"/>
      <c r="G4933" s="11" t="e">
        <f ca="1">_xlfn.IFS(OR(F4933="",D4933=""),"",FIND(C4933,D4933,1)=1,LOOKUP(1,0/((宿舍收费标准!$B$2:$B$119=D4933)*(宿舍收费标准!$C$2:$C$119=F4933)),宿舍收费标准!$D$2:$D$119))</f>
        <v>#NAME?</v>
      </c>
      <c r="H4933" s="10"/>
      <c r="I4933" s="10"/>
      <c r="J4933" s="10"/>
      <c r="K4933" s="10"/>
      <c r="L4933" s="8"/>
      <c r="M4933" s="9" t="e">
        <f t="shared" ca="1" si="152"/>
        <v>#NAME?</v>
      </c>
      <c r="N4933" s="11" t="e">
        <f t="shared" ca="1" si="153"/>
        <v>#NAME?</v>
      </c>
    </row>
    <row r="4934" spans="1:14" x14ac:dyDescent="0.2">
      <c r="A4934" s="10"/>
      <c r="B4934" s="10"/>
      <c r="C4934" s="10"/>
      <c r="D4934" s="10"/>
      <c r="E4934" s="10"/>
      <c r="F4934" s="8"/>
      <c r="G4934" s="11" t="e">
        <f ca="1">_xlfn.IFS(OR(F4934="",D4934=""),"",FIND(C4934,D4934,1)=1,LOOKUP(1,0/((宿舍收费标准!$B$2:$B$119=D4934)*(宿舍收费标准!$C$2:$C$119=F4934)),宿舍收费标准!$D$2:$D$119))</f>
        <v>#NAME?</v>
      </c>
      <c r="H4934" s="10"/>
      <c r="I4934" s="10"/>
      <c r="J4934" s="10"/>
      <c r="K4934" s="10"/>
      <c r="L4934" s="8"/>
      <c r="M4934" s="9" t="e">
        <f t="shared" ca="1" si="152"/>
        <v>#NAME?</v>
      </c>
      <c r="N4934" s="11" t="e">
        <f t="shared" ca="1" si="153"/>
        <v>#NAME?</v>
      </c>
    </row>
    <row r="4935" spans="1:14" x14ac:dyDescent="0.2">
      <c r="A4935" s="10"/>
      <c r="B4935" s="10"/>
      <c r="C4935" s="10"/>
      <c r="D4935" s="10"/>
      <c r="E4935" s="10"/>
      <c r="F4935" s="8"/>
      <c r="G4935" s="11" t="e">
        <f ca="1">_xlfn.IFS(OR(F4935="",D4935=""),"",FIND(C4935,D4935,1)=1,LOOKUP(1,0/((宿舍收费标准!$B$2:$B$119=D4935)*(宿舍收费标准!$C$2:$C$119=F4935)),宿舍收费标准!$D$2:$D$119))</f>
        <v>#NAME?</v>
      </c>
      <c r="H4935" s="10"/>
      <c r="I4935" s="10"/>
      <c r="J4935" s="10"/>
      <c r="K4935" s="10"/>
      <c r="L4935" s="8"/>
      <c r="M4935" s="9" t="e">
        <f t="shared" ref="M4935:M4998" ca="1" si="154">_xlfn.IFS(AND(H4935="",I4935="",J4935="",K4935="",L4935=""),"",OR(H4935&lt;&gt;"",I4935&lt;&gt;"",J4935&lt;&gt;"",K4935&lt;&gt;"",L4935&lt;&gt;""),SUM(_xlfn.IFS(AND(H4935&gt;=16,H4935&lt;=31),1,AND(H4935&gt;=1,H4935&lt;=15),0.5,H4935=0,0),_xlfn.IFS(AND(I4935&gt;=16,I4935&lt;=31),1,AND(I4935&gt;=1,I4935&lt;=15),0.5,I4935=0,0),_xlfn.IFS(AND(J4935&gt;=16,J4935&lt;=31),1,AND(J4935&gt;=1,J4935&lt;=15),0.5,J4935=0,0),_xlfn.IFS(AND(K4935&gt;=16,K4935&lt;=31),1,AND(K4935&gt;=1,K4935&lt;=15),0.5,K4935=0,0),_xlfn.IFS(AND(L4935&gt;=16,L4935&lt;=31),1,AND(L4935&gt;=1,L4935&lt;=15),0.5,L4935=0,0)))</f>
        <v>#NAME?</v>
      </c>
      <c r="N4935" s="11" t="e">
        <f t="shared" ref="N4935:N4998" ca="1" si="155">_xlfn.IFS(M4935="","",M4935&lt;&gt;"",G4935/2-G4935/10*M4935)</f>
        <v>#NAME?</v>
      </c>
    </row>
    <row r="4936" spans="1:14" x14ac:dyDescent="0.2">
      <c r="A4936" s="10"/>
      <c r="B4936" s="10"/>
      <c r="C4936" s="10"/>
      <c r="D4936" s="10"/>
      <c r="E4936" s="10"/>
      <c r="F4936" s="8"/>
      <c r="G4936" s="11" t="e">
        <f ca="1">_xlfn.IFS(OR(F4936="",D4936=""),"",FIND(C4936,D4936,1)=1,LOOKUP(1,0/((宿舍收费标准!$B$2:$B$119=D4936)*(宿舍收费标准!$C$2:$C$119=F4936)),宿舍收费标准!$D$2:$D$119))</f>
        <v>#NAME?</v>
      </c>
      <c r="H4936" s="10"/>
      <c r="I4936" s="10"/>
      <c r="J4936" s="10"/>
      <c r="K4936" s="10"/>
      <c r="L4936" s="8"/>
      <c r="M4936" s="9" t="e">
        <f t="shared" ca="1" si="154"/>
        <v>#NAME?</v>
      </c>
      <c r="N4936" s="11" t="e">
        <f t="shared" ca="1" si="155"/>
        <v>#NAME?</v>
      </c>
    </row>
    <row r="4937" spans="1:14" x14ac:dyDescent="0.2">
      <c r="A4937" s="10"/>
      <c r="B4937" s="10"/>
      <c r="C4937" s="10"/>
      <c r="D4937" s="10"/>
      <c r="E4937" s="10"/>
      <c r="F4937" s="8"/>
      <c r="G4937" s="11" t="e">
        <f ca="1">_xlfn.IFS(OR(F4937="",D4937=""),"",FIND(C4937,D4937,1)=1,LOOKUP(1,0/((宿舍收费标准!$B$2:$B$119=D4937)*(宿舍收费标准!$C$2:$C$119=F4937)),宿舍收费标准!$D$2:$D$119))</f>
        <v>#NAME?</v>
      </c>
      <c r="H4937" s="10"/>
      <c r="I4937" s="10"/>
      <c r="J4937" s="10"/>
      <c r="K4937" s="10"/>
      <c r="L4937" s="8"/>
      <c r="M4937" s="9" t="e">
        <f t="shared" ca="1" si="154"/>
        <v>#NAME?</v>
      </c>
      <c r="N4937" s="11" t="e">
        <f t="shared" ca="1" si="155"/>
        <v>#NAME?</v>
      </c>
    </row>
    <row r="4938" spans="1:14" x14ac:dyDescent="0.2">
      <c r="A4938" s="10"/>
      <c r="B4938" s="10"/>
      <c r="C4938" s="10"/>
      <c r="D4938" s="10"/>
      <c r="E4938" s="10"/>
      <c r="F4938" s="8"/>
      <c r="G4938" s="11" t="e">
        <f ca="1">_xlfn.IFS(OR(F4938="",D4938=""),"",FIND(C4938,D4938,1)=1,LOOKUP(1,0/((宿舍收费标准!$B$2:$B$119=D4938)*(宿舍收费标准!$C$2:$C$119=F4938)),宿舍收费标准!$D$2:$D$119))</f>
        <v>#NAME?</v>
      </c>
      <c r="H4938" s="10"/>
      <c r="I4938" s="10"/>
      <c r="J4938" s="10"/>
      <c r="K4938" s="10"/>
      <c r="L4938" s="8"/>
      <c r="M4938" s="9" t="e">
        <f t="shared" ca="1" si="154"/>
        <v>#NAME?</v>
      </c>
      <c r="N4938" s="11" t="e">
        <f t="shared" ca="1" si="155"/>
        <v>#NAME?</v>
      </c>
    </row>
    <row r="4939" spans="1:14" x14ac:dyDescent="0.2">
      <c r="A4939" s="10"/>
      <c r="B4939" s="10"/>
      <c r="C4939" s="10"/>
      <c r="D4939" s="10"/>
      <c r="E4939" s="10"/>
      <c r="F4939" s="8"/>
      <c r="G4939" s="11" t="e">
        <f ca="1">_xlfn.IFS(OR(F4939="",D4939=""),"",FIND(C4939,D4939,1)=1,LOOKUP(1,0/((宿舍收费标准!$B$2:$B$119=D4939)*(宿舍收费标准!$C$2:$C$119=F4939)),宿舍收费标准!$D$2:$D$119))</f>
        <v>#NAME?</v>
      </c>
      <c r="H4939" s="10"/>
      <c r="I4939" s="10"/>
      <c r="J4939" s="10"/>
      <c r="K4939" s="10"/>
      <c r="L4939" s="8"/>
      <c r="M4939" s="9" t="e">
        <f t="shared" ca="1" si="154"/>
        <v>#NAME?</v>
      </c>
      <c r="N4939" s="11" t="e">
        <f t="shared" ca="1" si="155"/>
        <v>#NAME?</v>
      </c>
    </row>
    <row r="4940" spans="1:14" x14ac:dyDescent="0.2">
      <c r="A4940" s="10"/>
      <c r="B4940" s="10"/>
      <c r="C4940" s="10"/>
      <c r="D4940" s="10"/>
      <c r="E4940" s="10"/>
      <c r="F4940" s="8"/>
      <c r="G4940" s="11" t="e">
        <f ca="1">_xlfn.IFS(OR(F4940="",D4940=""),"",FIND(C4940,D4940,1)=1,LOOKUP(1,0/((宿舍收费标准!$B$2:$B$119=D4940)*(宿舍收费标准!$C$2:$C$119=F4940)),宿舍收费标准!$D$2:$D$119))</f>
        <v>#NAME?</v>
      </c>
      <c r="H4940" s="10"/>
      <c r="I4940" s="10"/>
      <c r="J4940" s="10"/>
      <c r="K4940" s="10"/>
      <c r="L4940" s="8"/>
      <c r="M4940" s="9" t="e">
        <f t="shared" ca="1" si="154"/>
        <v>#NAME?</v>
      </c>
      <c r="N4940" s="11" t="e">
        <f t="shared" ca="1" si="155"/>
        <v>#NAME?</v>
      </c>
    </row>
    <row r="4941" spans="1:14" x14ac:dyDescent="0.2">
      <c r="A4941" s="10"/>
      <c r="B4941" s="10"/>
      <c r="C4941" s="10"/>
      <c r="D4941" s="10"/>
      <c r="E4941" s="10"/>
      <c r="F4941" s="8"/>
      <c r="G4941" s="11" t="e">
        <f ca="1">_xlfn.IFS(OR(F4941="",D4941=""),"",FIND(C4941,D4941,1)=1,LOOKUP(1,0/((宿舍收费标准!$B$2:$B$119=D4941)*(宿舍收费标准!$C$2:$C$119=F4941)),宿舍收费标准!$D$2:$D$119))</f>
        <v>#NAME?</v>
      </c>
      <c r="H4941" s="10"/>
      <c r="I4941" s="10"/>
      <c r="J4941" s="10"/>
      <c r="K4941" s="10"/>
      <c r="L4941" s="8"/>
      <c r="M4941" s="9" t="e">
        <f t="shared" ca="1" si="154"/>
        <v>#NAME?</v>
      </c>
      <c r="N4941" s="11" t="e">
        <f t="shared" ca="1" si="155"/>
        <v>#NAME?</v>
      </c>
    </row>
    <row r="4942" spans="1:14" x14ac:dyDescent="0.2">
      <c r="A4942" s="10"/>
      <c r="B4942" s="10"/>
      <c r="C4942" s="10"/>
      <c r="D4942" s="10"/>
      <c r="E4942" s="10"/>
      <c r="F4942" s="8"/>
      <c r="G4942" s="11" t="e">
        <f ca="1">_xlfn.IFS(OR(F4942="",D4942=""),"",FIND(C4942,D4942,1)=1,LOOKUP(1,0/((宿舍收费标准!$B$2:$B$119=D4942)*(宿舍收费标准!$C$2:$C$119=F4942)),宿舍收费标准!$D$2:$D$119))</f>
        <v>#NAME?</v>
      </c>
      <c r="H4942" s="10"/>
      <c r="I4942" s="10"/>
      <c r="J4942" s="10"/>
      <c r="K4942" s="10"/>
      <c r="L4942" s="8"/>
      <c r="M4942" s="9" t="e">
        <f t="shared" ca="1" si="154"/>
        <v>#NAME?</v>
      </c>
      <c r="N4942" s="11" t="e">
        <f t="shared" ca="1" si="155"/>
        <v>#NAME?</v>
      </c>
    </row>
    <row r="4943" spans="1:14" x14ac:dyDescent="0.2">
      <c r="A4943" s="10"/>
      <c r="B4943" s="10"/>
      <c r="C4943" s="10"/>
      <c r="D4943" s="10"/>
      <c r="E4943" s="10"/>
      <c r="F4943" s="8"/>
      <c r="G4943" s="11" t="e">
        <f ca="1">_xlfn.IFS(OR(F4943="",D4943=""),"",FIND(C4943,D4943,1)=1,LOOKUP(1,0/((宿舍收费标准!$B$2:$B$119=D4943)*(宿舍收费标准!$C$2:$C$119=F4943)),宿舍收费标准!$D$2:$D$119))</f>
        <v>#NAME?</v>
      </c>
      <c r="H4943" s="10"/>
      <c r="I4943" s="10"/>
      <c r="J4943" s="10"/>
      <c r="K4943" s="10"/>
      <c r="L4943" s="8"/>
      <c r="M4943" s="9" t="e">
        <f t="shared" ca="1" si="154"/>
        <v>#NAME?</v>
      </c>
      <c r="N4943" s="11" t="e">
        <f t="shared" ca="1" si="155"/>
        <v>#NAME?</v>
      </c>
    </row>
    <row r="4944" spans="1:14" x14ac:dyDescent="0.2">
      <c r="A4944" s="10"/>
      <c r="B4944" s="10"/>
      <c r="C4944" s="10"/>
      <c r="D4944" s="10"/>
      <c r="E4944" s="10"/>
      <c r="F4944" s="8"/>
      <c r="G4944" s="11" t="e">
        <f ca="1">_xlfn.IFS(OR(F4944="",D4944=""),"",FIND(C4944,D4944,1)=1,LOOKUP(1,0/((宿舍收费标准!$B$2:$B$119=D4944)*(宿舍收费标准!$C$2:$C$119=F4944)),宿舍收费标准!$D$2:$D$119))</f>
        <v>#NAME?</v>
      </c>
      <c r="H4944" s="10"/>
      <c r="I4944" s="10"/>
      <c r="J4944" s="10"/>
      <c r="K4944" s="10"/>
      <c r="L4944" s="8"/>
      <c r="M4944" s="9" t="e">
        <f t="shared" ca="1" si="154"/>
        <v>#NAME?</v>
      </c>
      <c r="N4944" s="11" t="e">
        <f t="shared" ca="1" si="155"/>
        <v>#NAME?</v>
      </c>
    </row>
    <row r="4945" spans="1:14" x14ac:dyDescent="0.2">
      <c r="A4945" s="10"/>
      <c r="B4945" s="10"/>
      <c r="C4945" s="10"/>
      <c r="D4945" s="10"/>
      <c r="E4945" s="10"/>
      <c r="F4945" s="8"/>
      <c r="G4945" s="11" t="e">
        <f ca="1">_xlfn.IFS(OR(F4945="",D4945=""),"",FIND(C4945,D4945,1)=1,LOOKUP(1,0/((宿舍收费标准!$B$2:$B$119=D4945)*(宿舍收费标准!$C$2:$C$119=F4945)),宿舍收费标准!$D$2:$D$119))</f>
        <v>#NAME?</v>
      </c>
      <c r="H4945" s="10"/>
      <c r="I4945" s="10"/>
      <c r="J4945" s="10"/>
      <c r="K4945" s="10"/>
      <c r="L4945" s="8"/>
      <c r="M4945" s="9" t="e">
        <f t="shared" ca="1" si="154"/>
        <v>#NAME?</v>
      </c>
      <c r="N4945" s="11" t="e">
        <f t="shared" ca="1" si="155"/>
        <v>#NAME?</v>
      </c>
    </row>
    <row r="4946" spans="1:14" x14ac:dyDescent="0.2">
      <c r="A4946" s="10"/>
      <c r="B4946" s="10"/>
      <c r="C4946" s="10"/>
      <c r="D4946" s="10"/>
      <c r="E4946" s="10"/>
      <c r="F4946" s="8"/>
      <c r="G4946" s="11" t="e">
        <f ca="1">_xlfn.IFS(OR(F4946="",D4946=""),"",FIND(C4946,D4946,1)=1,LOOKUP(1,0/((宿舍收费标准!$B$2:$B$119=D4946)*(宿舍收费标准!$C$2:$C$119=F4946)),宿舍收费标准!$D$2:$D$119))</f>
        <v>#NAME?</v>
      </c>
      <c r="H4946" s="10"/>
      <c r="I4946" s="10"/>
      <c r="J4946" s="10"/>
      <c r="K4946" s="10"/>
      <c r="L4946" s="8"/>
      <c r="M4946" s="9" t="e">
        <f t="shared" ca="1" si="154"/>
        <v>#NAME?</v>
      </c>
      <c r="N4946" s="11" t="e">
        <f t="shared" ca="1" si="155"/>
        <v>#NAME?</v>
      </c>
    </row>
    <row r="4947" spans="1:14" x14ac:dyDescent="0.2">
      <c r="A4947" s="10"/>
      <c r="B4947" s="10"/>
      <c r="C4947" s="10"/>
      <c r="D4947" s="10"/>
      <c r="E4947" s="10"/>
      <c r="F4947" s="8"/>
      <c r="G4947" s="11" t="e">
        <f ca="1">_xlfn.IFS(OR(F4947="",D4947=""),"",FIND(C4947,D4947,1)=1,LOOKUP(1,0/((宿舍收费标准!$B$2:$B$119=D4947)*(宿舍收费标准!$C$2:$C$119=F4947)),宿舍收费标准!$D$2:$D$119))</f>
        <v>#NAME?</v>
      </c>
      <c r="H4947" s="10"/>
      <c r="I4947" s="10"/>
      <c r="J4947" s="10"/>
      <c r="K4947" s="10"/>
      <c r="L4947" s="8"/>
      <c r="M4947" s="9" t="e">
        <f t="shared" ca="1" si="154"/>
        <v>#NAME?</v>
      </c>
      <c r="N4947" s="11" t="e">
        <f t="shared" ca="1" si="155"/>
        <v>#NAME?</v>
      </c>
    </row>
    <row r="4948" spans="1:14" x14ac:dyDescent="0.2">
      <c r="A4948" s="10"/>
      <c r="B4948" s="10"/>
      <c r="C4948" s="10"/>
      <c r="D4948" s="10"/>
      <c r="E4948" s="10"/>
      <c r="F4948" s="8"/>
      <c r="G4948" s="11" t="e">
        <f ca="1">_xlfn.IFS(OR(F4948="",D4948=""),"",FIND(C4948,D4948,1)=1,LOOKUP(1,0/((宿舍收费标准!$B$2:$B$119=D4948)*(宿舍收费标准!$C$2:$C$119=F4948)),宿舍收费标准!$D$2:$D$119))</f>
        <v>#NAME?</v>
      </c>
      <c r="H4948" s="10"/>
      <c r="I4948" s="10"/>
      <c r="J4948" s="10"/>
      <c r="K4948" s="10"/>
      <c r="L4948" s="8"/>
      <c r="M4948" s="9" t="e">
        <f t="shared" ca="1" si="154"/>
        <v>#NAME?</v>
      </c>
      <c r="N4948" s="11" t="e">
        <f t="shared" ca="1" si="155"/>
        <v>#NAME?</v>
      </c>
    </row>
    <row r="4949" spans="1:14" x14ac:dyDescent="0.2">
      <c r="A4949" s="10"/>
      <c r="B4949" s="10"/>
      <c r="C4949" s="10"/>
      <c r="D4949" s="10"/>
      <c r="E4949" s="10"/>
      <c r="F4949" s="8"/>
      <c r="G4949" s="11" t="e">
        <f ca="1">_xlfn.IFS(OR(F4949="",D4949=""),"",FIND(C4949,D4949,1)=1,LOOKUP(1,0/((宿舍收费标准!$B$2:$B$119=D4949)*(宿舍收费标准!$C$2:$C$119=F4949)),宿舍收费标准!$D$2:$D$119))</f>
        <v>#NAME?</v>
      </c>
      <c r="H4949" s="10"/>
      <c r="I4949" s="10"/>
      <c r="J4949" s="10"/>
      <c r="K4949" s="10"/>
      <c r="L4949" s="8"/>
      <c r="M4949" s="9" t="e">
        <f t="shared" ca="1" si="154"/>
        <v>#NAME?</v>
      </c>
      <c r="N4949" s="11" t="e">
        <f t="shared" ca="1" si="155"/>
        <v>#NAME?</v>
      </c>
    </row>
    <row r="4950" spans="1:14" x14ac:dyDescent="0.2">
      <c r="A4950" s="10"/>
      <c r="B4950" s="10"/>
      <c r="C4950" s="10"/>
      <c r="D4950" s="10"/>
      <c r="E4950" s="10"/>
      <c r="F4950" s="8"/>
      <c r="G4950" s="11" t="e">
        <f ca="1">_xlfn.IFS(OR(F4950="",D4950=""),"",FIND(C4950,D4950,1)=1,LOOKUP(1,0/((宿舍收费标准!$B$2:$B$119=D4950)*(宿舍收费标准!$C$2:$C$119=F4950)),宿舍收费标准!$D$2:$D$119))</f>
        <v>#NAME?</v>
      </c>
      <c r="H4950" s="10"/>
      <c r="I4950" s="10"/>
      <c r="J4950" s="10"/>
      <c r="K4950" s="10"/>
      <c r="L4950" s="8"/>
      <c r="M4950" s="9" t="e">
        <f t="shared" ca="1" si="154"/>
        <v>#NAME?</v>
      </c>
      <c r="N4950" s="11" t="e">
        <f t="shared" ca="1" si="155"/>
        <v>#NAME?</v>
      </c>
    </row>
    <row r="4951" spans="1:14" x14ac:dyDescent="0.2">
      <c r="A4951" s="10"/>
      <c r="B4951" s="10"/>
      <c r="C4951" s="10"/>
      <c r="D4951" s="10"/>
      <c r="E4951" s="10"/>
      <c r="F4951" s="8"/>
      <c r="G4951" s="11" t="e">
        <f ca="1">_xlfn.IFS(OR(F4951="",D4951=""),"",FIND(C4951,D4951,1)=1,LOOKUP(1,0/((宿舍收费标准!$B$2:$B$119=D4951)*(宿舍收费标准!$C$2:$C$119=F4951)),宿舍收费标准!$D$2:$D$119))</f>
        <v>#NAME?</v>
      </c>
      <c r="H4951" s="10"/>
      <c r="I4951" s="10"/>
      <c r="J4951" s="10"/>
      <c r="K4951" s="10"/>
      <c r="L4951" s="8"/>
      <c r="M4951" s="9" t="e">
        <f t="shared" ca="1" si="154"/>
        <v>#NAME?</v>
      </c>
      <c r="N4951" s="11" t="e">
        <f t="shared" ca="1" si="155"/>
        <v>#NAME?</v>
      </c>
    </row>
    <row r="4952" spans="1:14" x14ac:dyDescent="0.2">
      <c r="A4952" s="10"/>
      <c r="B4952" s="10"/>
      <c r="C4952" s="10"/>
      <c r="D4952" s="10"/>
      <c r="E4952" s="10"/>
      <c r="F4952" s="8"/>
      <c r="G4952" s="11" t="e">
        <f ca="1">_xlfn.IFS(OR(F4952="",D4952=""),"",FIND(C4952,D4952,1)=1,LOOKUP(1,0/((宿舍收费标准!$B$2:$B$119=D4952)*(宿舍收费标准!$C$2:$C$119=F4952)),宿舍收费标准!$D$2:$D$119))</f>
        <v>#NAME?</v>
      </c>
      <c r="H4952" s="10"/>
      <c r="I4952" s="10"/>
      <c r="J4952" s="10"/>
      <c r="K4952" s="10"/>
      <c r="L4952" s="8"/>
      <c r="M4952" s="9" t="e">
        <f t="shared" ca="1" si="154"/>
        <v>#NAME?</v>
      </c>
      <c r="N4952" s="11" t="e">
        <f t="shared" ca="1" si="155"/>
        <v>#NAME?</v>
      </c>
    </row>
    <row r="4953" spans="1:14" x14ac:dyDescent="0.2">
      <c r="A4953" s="10"/>
      <c r="B4953" s="10"/>
      <c r="C4953" s="10"/>
      <c r="D4953" s="10"/>
      <c r="E4953" s="10"/>
      <c r="F4953" s="8"/>
      <c r="G4953" s="11" t="e">
        <f ca="1">_xlfn.IFS(OR(F4953="",D4953=""),"",FIND(C4953,D4953,1)=1,LOOKUP(1,0/((宿舍收费标准!$B$2:$B$119=D4953)*(宿舍收费标准!$C$2:$C$119=F4953)),宿舍收费标准!$D$2:$D$119))</f>
        <v>#NAME?</v>
      </c>
      <c r="H4953" s="10"/>
      <c r="I4953" s="10"/>
      <c r="J4953" s="10"/>
      <c r="K4953" s="10"/>
      <c r="L4953" s="8"/>
      <c r="M4953" s="9" t="e">
        <f t="shared" ca="1" si="154"/>
        <v>#NAME?</v>
      </c>
      <c r="N4953" s="11" t="e">
        <f t="shared" ca="1" si="155"/>
        <v>#NAME?</v>
      </c>
    </row>
    <row r="4954" spans="1:14" x14ac:dyDescent="0.2">
      <c r="A4954" s="10"/>
      <c r="B4954" s="10"/>
      <c r="C4954" s="10"/>
      <c r="D4954" s="10"/>
      <c r="E4954" s="10"/>
      <c r="F4954" s="8"/>
      <c r="G4954" s="11" t="e">
        <f ca="1">_xlfn.IFS(OR(F4954="",D4954=""),"",FIND(C4954,D4954,1)=1,LOOKUP(1,0/((宿舍收费标准!$B$2:$B$119=D4954)*(宿舍收费标准!$C$2:$C$119=F4954)),宿舍收费标准!$D$2:$D$119))</f>
        <v>#NAME?</v>
      </c>
      <c r="H4954" s="10"/>
      <c r="I4954" s="10"/>
      <c r="J4954" s="10"/>
      <c r="K4954" s="10"/>
      <c r="L4954" s="8"/>
      <c r="M4954" s="9" t="e">
        <f t="shared" ca="1" si="154"/>
        <v>#NAME?</v>
      </c>
      <c r="N4954" s="11" t="e">
        <f t="shared" ca="1" si="155"/>
        <v>#NAME?</v>
      </c>
    </row>
    <row r="4955" spans="1:14" x14ac:dyDescent="0.2">
      <c r="A4955" s="10"/>
      <c r="B4955" s="10"/>
      <c r="C4955" s="10"/>
      <c r="D4955" s="10"/>
      <c r="E4955" s="10"/>
      <c r="F4955" s="8"/>
      <c r="G4955" s="11" t="e">
        <f ca="1">_xlfn.IFS(OR(F4955="",D4955=""),"",FIND(C4955,D4955,1)=1,LOOKUP(1,0/((宿舍收费标准!$B$2:$B$119=D4955)*(宿舍收费标准!$C$2:$C$119=F4955)),宿舍收费标准!$D$2:$D$119))</f>
        <v>#NAME?</v>
      </c>
      <c r="H4955" s="10"/>
      <c r="I4955" s="10"/>
      <c r="J4955" s="10"/>
      <c r="K4955" s="10"/>
      <c r="L4955" s="8"/>
      <c r="M4955" s="9" t="e">
        <f t="shared" ca="1" si="154"/>
        <v>#NAME?</v>
      </c>
      <c r="N4955" s="11" t="e">
        <f t="shared" ca="1" si="155"/>
        <v>#NAME?</v>
      </c>
    </row>
    <row r="4956" spans="1:14" x14ac:dyDescent="0.2">
      <c r="A4956" s="10"/>
      <c r="B4956" s="10"/>
      <c r="C4956" s="10"/>
      <c r="D4956" s="10"/>
      <c r="E4956" s="10"/>
      <c r="F4956" s="8"/>
      <c r="G4956" s="11" t="e">
        <f ca="1">_xlfn.IFS(OR(F4956="",D4956=""),"",FIND(C4956,D4956,1)=1,LOOKUP(1,0/((宿舍收费标准!$B$2:$B$119=D4956)*(宿舍收费标准!$C$2:$C$119=F4956)),宿舍收费标准!$D$2:$D$119))</f>
        <v>#NAME?</v>
      </c>
      <c r="H4956" s="10"/>
      <c r="I4956" s="10"/>
      <c r="J4956" s="10"/>
      <c r="K4956" s="10"/>
      <c r="L4956" s="8"/>
      <c r="M4956" s="9" t="e">
        <f t="shared" ca="1" si="154"/>
        <v>#NAME?</v>
      </c>
      <c r="N4956" s="11" t="e">
        <f t="shared" ca="1" si="155"/>
        <v>#NAME?</v>
      </c>
    </row>
    <row r="4957" spans="1:14" x14ac:dyDescent="0.2">
      <c r="A4957" s="10"/>
      <c r="B4957" s="10"/>
      <c r="C4957" s="10"/>
      <c r="D4957" s="10"/>
      <c r="E4957" s="10"/>
      <c r="F4957" s="8"/>
      <c r="G4957" s="11" t="e">
        <f ca="1">_xlfn.IFS(OR(F4957="",D4957=""),"",FIND(C4957,D4957,1)=1,LOOKUP(1,0/((宿舍收费标准!$B$2:$B$119=D4957)*(宿舍收费标准!$C$2:$C$119=F4957)),宿舍收费标准!$D$2:$D$119))</f>
        <v>#NAME?</v>
      </c>
      <c r="H4957" s="10"/>
      <c r="I4957" s="10"/>
      <c r="J4957" s="10"/>
      <c r="K4957" s="10"/>
      <c r="L4957" s="8"/>
      <c r="M4957" s="9" t="e">
        <f t="shared" ca="1" si="154"/>
        <v>#NAME?</v>
      </c>
      <c r="N4957" s="11" t="e">
        <f t="shared" ca="1" si="155"/>
        <v>#NAME?</v>
      </c>
    </row>
    <row r="4958" spans="1:14" x14ac:dyDescent="0.2">
      <c r="A4958" s="10"/>
      <c r="B4958" s="10"/>
      <c r="C4958" s="10"/>
      <c r="D4958" s="10"/>
      <c r="E4958" s="10"/>
      <c r="F4958" s="8"/>
      <c r="G4958" s="11" t="e">
        <f ca="1">_xlfn.IFS(OR(F4958="",D4958=""),"",FIND(C4958,D4958,1)=1,LOOKUP(1,0/((宿舍收费标准!$B$2:$B$119=D4958)*(宿舍收费标准!$C$2:$C$119=F4958)),宿舍收费标准!$D$2:$D$119))</f>
        <v>#NAME?</v>
      </c>
      <c r="H4958" s="10"/>
      <c r="I4958" s="10"/>
      <c r="J4958" s="10"/>
      <c r="K4958" s="10"/>
      <c r="L4958" s="8"/>
      <c r="M4958" s="9" t="e">
        <f t="shared" ca="1" si="154"/>
        <v>#NAME?</v>
      </c>
      <c r="N4958" s="11" t="e">
        <f t="shared" ca="1" si="155"/>
        <v>#NAME?</v>
      </c>
    </row>
    <row r="4959" spans="1:14" x14ac:dyDescent="0.2">
      <c r="A4959" s="10"/>
      <c r="B4959" s="10"/>
      <c r="C4959" s="10"/>
      <c r="D4959" s="10"/>
      <c r="E4959" s="10"/>
      <c r="F4959" s="8"/>
      <c r="G4959" s="11" t="e">
        <f ca="1">_xlfn.IFS(OR(F4959="",D4959=""),"",FIND(C4959,D4959,1)=1,LOOKUP(1,0/((宿舍收费标准!$B$2:$B$119=D4959)*(宿舍收费标准!$C$2:$C$119=F4959)),宿舍收费标准!$D$2:$D$119))</f>
        <v>#NAME?</v>
      </c>
      <c r="H4959" s="10"/>
      <c r="I4959" s="10"/>
      <c r="J4959" s="10"/>
      <c r="K4959" s="10"/>
      <c r="L4959" s="8"/>
      <c r="M4959" s="9" t="e">
        <f t="shared" ca="1" si="154"/>
        <v>#NAME?</v>
      </c>
      <c r="N4959" s="11" t="e">
        <f t="shared" ca="1" si="155"/>
        <v>#NAME?</v>
      </c>
    </row>
    <row r="4960" spans="1:14" x14ac:dyDescent="0.2">
      <c r="A4960" s="10"/>
      <c r="B4960" s="10"/>
      <c r="C4960" s="10"/>
      <c r="D4960" s="10"/>
      <c r="E4960" s="10"/>
      <c r="F4960" s="8"/>
      <c r="G4960" s="11" t="e">
        <f ca="1">_xlfn.IFS(OR(F4960="",D4960=""),"",FIND(C4960,D4960,1)=1,LOOKUP(1,0/((宿舍收费标准!$B$2:$B$119=D4960)*(宿舍收费标准!$C$2:$C$119=F4960)),宿舍收费标准!$D$2:$D$119))</f>
        <v>#NAME?</v>
      </c>
      <c r="H4960" s="10"/>
      <c r="I4960" s="10"/>
      <c r="J4960" s="10"/>
      <c r="K4960" s="10"/>
      <c r="L4960" s="8"/>
      <c r="M4960" s="9" t="e">
        <f t="shared" ca="1" si="154"/>
        <v>#NAME?</v>
      </c>
      <c r="N4960" s="11" t="e">
        <f t="shared" ca="1" si="155"/>
        <v>#NAME?</v>
      </c>
    </row>
    <row r="4961" spans="1:14" x14ac:dyDescent="0.2">
      <c r="A4961" s="10"/>
      <c r="B4961" s="10"/>
      <c r="C4961" s="10"/>
      <c r="D4961" s="10"/>
      <c r="E4961" s="10"/>
      <c r="F4961" s="8"/>
      <c r="G4961" s="11" t="e">
        <f ca="1">_xlfn.IFS(OR(F4961="",D4961=""),"",FIND(C4961,D4961,1)=1,LOOKUP(1,0/((宿舍收费标准!$B$2:$B$119=D4961)*(宿舍收费标准!$C$2:$C$119=F4961)),宿舍收费标准!$D$2:$D$119))</f>
        <v>#NAME?</v>
      </c>
      <c r="H4961" s="10"/>
      <c r="I4961" s="10"/>
      <c r="J4961" s="10"/>
      <c r="K4961" s="10"/>
      <c r="L4961" s="8"/>
      <c r="M4961" s="9" t="e">
        <f t="shared" ca="1" si="154"/>
        <v>#NAME?</v>
      </c>
      <c r="N4961" s="11" t="e">
        <f t="shared" ca="1" si="155"/>
        <v>#NAME?</v>
      </c>
    </row>
    <row r="4962" spans="1:14" x14ac:dyDescent="0.2">
      <c r="A4962" s="10"/>
      <c r="B4962" s="10"/>
      <c r="C4962" s="10"/>
      <c r="D4962" s="10"/>
      <c r="E4962" s="10"/>
      <c r="F4962" s="8"/>
      <c r="G4962" s="11" t="e">
        <f ca="1">_xlfn.IFS(OR(F4962="",D4962=""),"",FIND(C4962,D4962,1)=1,LOOKUP(1,0/((宿舍收费标准!$B$2:$B$119=D4962)*(宿舍收费标准!$C$2:$C$119=F4962)),宿舍收费标准!$D$2:$D$119))</f>
        <v>#NAME?</v>
      </c>
      <c r="H4962" s="10"/>
      <c r="I4962" s="10"/>
      <c r="J4962" s="10"/>
      <c r="K4962" s="10"/>
      <c r="L4962" s="8"/>
      <c r="M4962" s="9" t="e">
        <f t="shared" ca="1" si="154"/>
        <v>#NAME?</v>
      </c>
      <c r="N4962" s="11" t="e">
        <f t="shared" ca="1" si="155"/>
        <v>#NAME?</v>
      </c>
    </row>
    <row r="4963" spans="1:14" x14ac:dyDescent="0.2">
      <c r="A4963" s="10"/>
      <c r="B4963" s="10"/>
      <c r="C4963" s="10"/>
      <c r="D4963" s="10"/>
      <c r="E4963" s="10"/>
      <c r="F4963" s="8"/>
      <c r="G4963" s="11" t="e">
        <f ca="1">_xlfn.IFS(OR(F4963="",D4963=""),"",FIND(C4963,D4963,1)=1,LOOKUP(1,0/((宿舍收费标准!$B$2:$B$119=D4963)*(宿舍收费标准!$C$2:$C$119=F4963)),宿舍收费标准!$D$2:$D$119))</f>
        <v>#NAME?</v>
      </c>
      <c r="H4963" s="10"/>
      <c r="I4963" s="10"/>
      <c r="J4963" s="10"/>
      <c r="K4963" s="10"/>
      <c r="L4963" s="8"/>
      <c r="M4963" s="9" t="e">
        <f t="shared" ca="1" si="154"/>
        <v>#NAME?</v>
      </c>
      <c r="N4963" s="11" t="e">
        <f t="shared" ca="1" si="155"/>
        <v>#NAME?</v>
      </c>
    </row>
    <row r="4964" spans="1:14" x14ac:dyDescent="0.2">
      <c r="A4964" s="10"/>
      <c r="B4964" s="10"/>
      <c r="C4964" s="10"/>
      <c r="D4964" s="10"/>
      <c r="E4964" s="10"/>
      <c r="F4964" s="8"/>
      <c r="G4964" s="11" t="e">
        <f ca="1">_xlfn.IFS(OR(F4964="",D4964=""),"",FIND(C4964,D4964,1)=1,LOOKUP(1,0/((宿舍收费标准!$B$2:$B$119=D4964)*(宿舍收费标准!$C$2:$C$119=F4964)),宿舍收费标准!$D$2:$D$119))</f>
        <v>#NAME?</v>
      </c>
      <c r="H4964" s="10"/>
      <c r="I4964" s="10"/>
      <c r="J4964" s="10"/>
      <c r="K4964" s="10"/>
      <c r="L4964" s="8"/>
      <c r="M4964" s="9" t="e">
        <f t="shared" ca="1" si="154"/>
        <v>#NAME?</v>
      </c>
      <c r="N4964" s="11" t="e">
        <f t="shared" ca="1" si="155"/>
        <v>#NAME?</v>
      </c>
    </row>
    <row r="4965" spans="1:14" x14ac:dyDescent="0.2">
      <c r="A4965" s="10"/>
      <c r="B4965" s="10"/>
      <c r="C4965" s="10"/>
      <c r="D4965" s="10"/>
      <c r="E4965" s="10"/>
      <c r="F4965" s="8"/>
      <c r="G4965" s="11" t="e">
        <f ca="1">_xlfn.IFS(OR(F4965="",D4965=""),"",FIND(C4965,D4965,1)=1,LOOKUP(1,0/((宿舍收费标准!$B$2:$B$119=D4965)*(宿舍收费标准!$C$2:$C$119=F4965)),宿舍收费标准!$D$2:$D$119))</f>
        <v>#NAME?</v>
      </c>
      <c r="H4965" s="10"/>
      <c r="I4965" s="10"/>
      <c r="J4965" s="10"/>
      <c r="K4965" s="10"/>
      <c r="L4965" s="8"/>
      <c r="M4965" s="9" t="e">
        <f t="shared" ca="1" si="154"/>
        <v>#NAME?</v>
      </c>
      <c r="N4965" s="11" t="e">
        <f t="shared" ca="1" si="155"/>
        <v>#NAME?</v>
      </c>
    </row>
    <row r="4966" spans="1:14" x14ac:dyDescent="0.2">
      <c r="A4966" s="10"/>
      <c r="B4966" s="10"/>
      <c r="C4966" s="10"/>
      <c r="D4966" s="10"/>
      <c r="E4966" s="10"/>
      <c r="F4966" s="8"/>
      <c r="G4966" s="11" t="e">
        <f ca="1">_xlfn.IFS(OR(F4966="",D4966=""),"",FIND(C4966,D4966,1)=1,LOOKUP(1,0/((宿舍收费标准!$B$2:$B$119=D4966)*(宿舍收费标准!$C$2:$C$119=F4966)),宿舍收费标准!$D$2:$D$119))</f>
        <v>#NAME?</v>
      </c>
      <c r="H4966" s="10"/>
      <c r="I4966" s="10"/>
      <c r="J4966" s="10"/>
      <c r="K4966" s="10"/>
      <c r="L4966" s="8"/>
      <c r="M4966" s="9" t="e">
        <f t="shared" ca="1" si="154"/>
        <v>#NAME?</v>
      </c>
      <c r="N4966" s="11" t="e">
        <f t="shared" ca="1" si="155"/>
        <v>#NAME?</v>
      </c>
    </row>
    <row r="4967" spans="1:14" x14ac:dyDescent="0.2">
      <c r="A4967" s="10"/>
      <c r="B4967" s="10"/>
      <c r="C4967" s="10"/>
      <c r="D4967" s="10"/>
      <c r="E4967" s="10"/>
      <c r="F4967" s="8"/>
      <c r="G4967" s="11" t="e">
        <f ca="1">_xlfn.IFS(OR(F4967="",D4967=""),"",FIND(C4967,D4967,1)=1,LOOKUP(1,0/((宿舍收费标准!$B$2:$B$119=D4967)*(宿舍收费标准!$C$2:$C$119=F4967)),宿舍收费标准!$D$2:$D$119))</f>
        <v>#NAME?</v>
      </c>
      <c r="H4967" s="10"/>
      <c r="I4967" s="10"/>
      <c r="J4967" s="10"/>
      <c r="K4967" s="10"/>
      <c r="L4967" s="8"/>
      <c r="M4967" s="9" t="e">
        <f t="shared" ca="1" si="154"/>
        <v>#NAME?</v>
      </c>
      <c r="N4967" s="11" t="e">
        <f t="shared" ca="1" si="155"/>
        <v>#NAME?</v>
      </c>
    </row>
    <row r="4968" spans="1:14" x14ac:dyDescent="0.2">
      <c r="A4968" s="10"/>
      <c r="B4968" s="10"/>
      <c r="C4968" s="10"/>
      <c r="D4968" s="10"/>
      <c r="E4968" s="10"/>
      <c r="F4968" s="8"/>
      <c r="G4968" s="11" t="e">
        <f ca="1">_xlfn.IFS(OR(F4968="",D4968=""),"",FIND(C4968,D4968,1)=1,LOOKUP(1,0/((宿舍收费标准!$B$2:$B$119=D4968)*(宿舍收费标准!$C$2:$C$119=F4968)),宿舍收费标准!$D$2:$D$119))</f>
        <v>#NAME?</v>
      </c>
      <c r="H4968" s="10"/>
      <c r="I4968" s="10"/>
      <c r="J4968" s="10"/>
      <c r="K4968" s="10"/>
      <c r="L4968" s="8"/>
      <c r="M4968" s="9" t="e">
        <f t="shared" ca="1" si="154"/>
        <v>#NAME?</v>
      </c>
      <c r="N4968" s="11" t="e">
        <f t="shared" ca="1" si="155"/>
        <v>#NAME?</v>
      </c>
    </row>
    <row r="4969" spans="1:14" x14ac:dyDescent="0.2">
      <c r="A4969" s="10"/>
      <c r="B4969" s="10"/>
      <c r="C4969" s="10"/>
      <c r="D4969" s="10"/>
      <c r="E4969" s="10"/>
      <c r="F4969" s="8"/>
      <c r="G4969" s="11" t="e">
        <f ca="1">_xlfn.IFS(OR(F4969="",D4969=""),"",FIND(C4969,D4969,1)=1,LOOKUP(1,0/((宿舍收费标准!$B$2:$B$119=D4969)*(宿舍收费标准!$C$2:$C$119=F4969)),宿舍收费标准!$D$2:$D$119))</f>
        <v>#NAME?</v>
      </c>
      <c r="H4969" s="10"/>
      <c r="I4969" s="10"/>
      <c r="J4969" s="10"/>
      <c r="K4969" s="10"/>
      <c r="L4969" s="8"/>
      <c r="M4969" s="9" t="e">
        <f t="shared" ca="1" si="154"/>
        <v>#NAME?</v>
      </c>
      <c r="N4969" s="11" t="e">
        <f t="shared" ca="1" si="155"/>
        <v>#NAME?</v>
      </c>
    </row>
    <row r="4970" spans="1:14" x14ac:dyDescent="0.2">
      <c r="A4970" s="10"/>
      <c r="B4970" s="10"/>
      <c r="C4970" s="10"/>
      <c r="D4970" s="10"/>
      <c r="E4970" s="10"/>
      <c r="F4970" s="8"/>
      <c r="G4970" s="11" t="e">
        <f ca="1">_xlfn.IFS(OR(F4970="",D4970=""),"",FIND(C4970,D4970,1)=1,LOOKUP(1,0/((宿舍收费标准!$B$2:$B$119=D4970)*(宿舍收费标准!$C$2:$C$119=F4970)),宿舍收费标准!$D$2:$D$119))</f>
        <v>#NAME?</v>
      </c>
      <c r="H4970" s="10"/>
      <c r="I4970" s="10"/>
      <c r="J4970" s="10"/>
      <c r="K4970" s="10"/>
      <c r="L4970" s="8"/>
      <c r="M4970" s="9" t="e">
        <f t="shared" ca="1" si="154"/>
        <v>#NAME?</v>
      </c>
      <c r="N4970" s="11" t="e">
        <f t="shared" ca="1" si="155"/>
        <v>#NAME?</v>
      </c>
    </row>
    <row r="4971" spans="1:14" x14ac:dyDescent="0.2">
      <c r="A4971" s="10"/>
      <c r="B4971" s="10"/>
      <c r="C4971" s="10"/>
      <c r="D4971" s="10"/>
      <c r="E4971" s="10"/>
      <c r="F4971" s="8"/>
      <c r="G4971" s="11" t="e">
        <f ca="1">_xlfn.IFS(OR(F4971="",D4971=""),"",FIND(C4971,D4971,1)=1,LOOKUP(1,0/((宿舍收费标准!$B$2:$B$119=D4971)*(宿舍收费标准!$C$2:$C$119=F4971)),宿舍收费标准!$D$2:$D$119))</f>
        <v>#NAME?</v>
      </c>
      <c r="H4971" s="10"/>
      <c r="I4971" s="10"/>
      <c r="J4971" s="10"/>
      <c r="K4971" s="10"/>
      <c r="L4971" s="8"/>
      <c r="M4971" s="9" t="e">
        <f t="shared" ca="1" si="154"/>
        <v>#NAME?</v>
      </c>
      <c r="N4971" s="11" t="e">
        <f t="shared" ca="1" si="155"/>
        <v>#NAME?</v>
      </c>
    </row>
    <row r="4972" spans="1:14" x14ac:dyDescent="0.2">
      <c r="A4972" s="10"/>
      <c r="B4972" s="10"/>
      <c r="C4972" s="10"/>
      <c r="D4972" s="10"/>
      <c r="E4972" s="10"/>
      <c r="F4972" s="8"/>
      <c r="G4972" s="11" t="e">
        <f ca="1">_xlfn.IFS(OR(F4972="",D4972=""),"",FIND(C4972,D4972,1)=1,LOOKUP(1,0/((宿舍收费标准!$B$2:$B$119=D4972)*(宿舍收费标准!$C$2:$C$119=F4972)),宿舍收费标准!$D$2:$D$119))</f>
        <v>#NAME?</v>
      </c>
      <c r="H4972" s="10"/>
      <c r="I4972" s="10"/>
      <c r="J4972" s="10"/>
      <c r="K4972" s="10"/>
      <c r="L4972" s="8"/>
      <c r="M4972" s="9" t="e">
        <f t="shared" ca="1" si="154"/>
        <v>#NAME?</v>
      </c>
      <c r="N4972" s="11" t="e">
        <f t="shared" ca="1" si="155"/>
        <v>#NAME?</v>
      </c>
    </row>
    <row r="4973" spans="1:14" x14ac:dyDescent="0.2">
      <c r="A4973" s="10"/>
      <c r="B4973" s="10"/>
      <c r="C4973" s="10"/>
      <c r="D4973" s="10"/>
      <c r="E4973" s="10"/>
      <c r="F4973" s="8"/>
      <c r="G4973" s="11" t="e">
        <f ca="1">_xlfn.IFS(OR(F4973="",D4973=""),"",FIND(C4973,D4973,1)=1,LOOKUP(1,0/((宿舍收费标准!$B$2:$B$119=D4973)*(宿舍收费标准!$C$2:$C$119=F4973)),宿舍收费标准!$D$2:$D$119))</f>
        <v>#NAME?</v>
      </c>
      <c r="H4973" s="10"/>
      <c r="I4973" s="10"/>
      <c r="J4973" s="10"/>
      <c r="K4973" s="10"/>
      <c r="L4973" s="8"/>
      <c r="M4973" s="9" t="e">
        <f t="shared" ca="1" si="154"/>
        <v>#NAME?</v>
      </c>
      <c r="N4973" s="11" t="e">
        <f t="shared" ca="1" si="155"/>
        <v>#NAME?</v>
      </c>
    </row>
    <row r="4974" spans="1:14" x14ac:dyDescent="0.2">
      <c r="A4974" s="10"/>
      <c r="B4974" s="10"/>
      <c r="C4974" s="10"/>
      <c r="D4974" s="10"/>
      <c r="E4974" s="10"/>
      <c r="F4974" s="8"/>
      <c r="G4974" s="11" t="e">
        <f ca="1">_xlfn.IFS(OR(F4974="",D4974=""),"",FIND(C4974,D4974,1)=1,LOOKUP(1,0/((宿舍收费标准!$B$2:$B$119=D4974)*(宿舍收费标准!$C$2:$C$119=F4974)),宿舍收费标准!$D$2:$D$119))</f>
        <v>#NAME?</v>
      </c>
      <c r="H4974" s="10"/>
      <c r="I4974" s="10"/>
      <c r="J4974" s="10"/>
      <c r="K4974" s="10"/>
      <c r="L4974" s="8"/>
      <c r="M4974" s="9" t="e">
        <f t="shared" ca="1" si="154"/>
        <v>#NAME?</v>
      </c>
      <c r="N4974" s="11" t="e">
        <f t="shared" ca="1" si="155"/>
        <v>#NAME?</v>
      </c>
    </row>
    <row r="4975" spans="1:14" x14ac:dyDescent="0.2">
      <c r="A4975" s="10"/>
      <c r="B4975" s="10"/>
      <c r="C4975" s="10"/>
      <c r="D4975" s="10"/>
      <c r="E4975" s="10"/>
      <c r="F4975" s="8"/>
      <c r="G4975" s="11" t="e">
        <f ca="1">_xlfn.IFS(OR(F4975="",D4975=""),"",FIND(C4975,D4975,1)=1,LOOKUP(1,0/((宿舍收费标准!$B$2:$B$119=D4975)*(宿舍收费标准!$C$2:$C$119=F4975)),宿舍收费标准!$D$2:$D$119))</f>
        <v>#NAME?</v>
      </c>
      <c r="H4975" s="10"/>
      <c r="I4975" s="10"/>
      <c r="J4975" s="10"/>
      <c r="K4975" s="10"/>
      <c r="L4975" s="8"/>
      <c r="M4975" s="9" t="e">
        <f t="shared" ca="1" si="154"/>
        <v>#NAME?</v>
      </c>
      <c r="N4975" s="11" t="e">
        <f t="shared" ca="1" si="155"/>
        <v>#NAME?</v>
      </c>
    </row>
    <row r="4976" spans="1:14" x14ac:dyDescent="0.2">
      <c r="A4976" s="10"/>
      <c r="B4976" s="10"/>
      <c r="C4976" s="10"/>
      <c r="D4976" s="10"/>
      <c r="E4976" s="10"/>
      <c r="F4976" s="8"/>
      <c r="G4976" s="11" t="e">
        <f ca="1">_xlfn.IFS(OR(F4976="",D4976=""),"",FIND(C4976,D4976,1)=1,LOOKUP(1,0/((宿舍收费标准!$B$2:$B$119=D4976)*(宿舍收费标准!$C$2:$C$119=F4976)),宿舍收费标准!$D$2:$D$119))</f>
        <v>#NAME?</v>
      </c>
      <c r="H4976" s="10"/>
      <c r="I4976" s="10"/>
      <c r="J4976" s="10"/>
      <c r="K4976" s="10"/>
      <c r="L4976" s="8"/>
      <c r="M4976" s="9" t="e">
        <f t="shared" ca="1" si="154"/>
        <v>#NAME?</v>
      </c>
      <c r="N4976" s="11" t="e">
        <f t="shared" ca="1" si="155"/>
        <v>#NAME?</v>
      </c>
    </row>
    <row r="4977" spans="1:14" x14ac:dyDescent="0.2">
      <c r="A4977" s="10"/>
      <c r="B4977" s="10"/>
      <c r="C4977" s="10"/>
      <c r="D4977" s="10"/>
      <c r="E4977" s="10"/>
      <c r="F4977" s="8"/>
      <c r="G4977" s="11" t="e">
        <f ca="1">_xlfn.IFS(OR(F4977="",D4977=""),"",FIND(C4977,D4977,1)=1,LOOKUP(1,0/((宿舍收费标准!$B$2:$B$119=D4977)*(宿舍收费标准!$C$2:$C$119=F4977)),宿舍收费标准!$D$2:$D$119))</f>
        <v>#NAME?</v>
      </c>
      <c r="H4977" s="10"/>
      <c r="I4977" s="10"/>
      <c r="J4977" s="10"/>
      <c r="K4977" s="10"/>
      <c r="L4977" s="8"/>
      <c r="M4977" s="9" t="e">
        <f t="shared" ca="1" si="154"/>
        <v>#NAME?</v>
      </c>
      <c r="N4977" s="11" t="e">
        <f t="shared" ca="1" si="155"/>
        <v>#NAME?</v>
      </c>
    </row>
    <row r="4978" spans="1:14" x14ac:dyDescent="0.2">
      <c r="A4978" s="10"/>
      <c r="B4978" s="10"/>
      <c r="C4978" s="10"/>
      <c r="D4978" s="10"/>
      <c r="E4978" s="10"/>
      <c r="F4978" s="8"/>
      <c r="G4978" s="11" t="e">
        <f ca="1">_xlfn.IFS(OR(F4978="",D4978=""),"",FIND(C4978,D4978,1)=1,LOOKUP(1,0/((宿舍收费标准!$B$2:$B$119=D4978)*(宿舍收费标准!$C$2:$C$119=F4978)),宿舍收费标准!$D$2:$D$119))</f>
        <v>#NAME?</v>
      </c>
      <c r="H4978" s="10"/>
      <c r="I4978" s="10"/>
      <c r="J4978" s="10"/>
      <c r="K4978" s="10"/>
      <c r="L4978" s="8"/>
      <c r="M4978" s="9" t="e">
        <f t="shared" ca="1" si="154"/>
        <v>#NAME?</v>
      </c>
      <c r="N4978" s="11" t="e">
        <f t="shared" ca="1" si="155"/>
        <v>#NAME?</v>
      </c>
    </row>
    <row r="4979" spans="1:14" x14ac:dyDescent="0.2">
      <c r="A4979" s="10"/>
      <c r="B4979" s="10"/>
      <c r="C4979" s="10"/>
      <c r="D4979" s="10"/>
      <c r="E4979" s="10"/>
      <c r="F4979" s="8"/>
      <c r="G4979" s="11" t="e">
        <f ca="1">_xlfn.IFS(OR(F4979="",D4979=""),"",FIND(C4979,D4979,1)=1,LOOKUP(1,0/((宿舍收费标准!$B$2:$B$119=D4979)*(宿舍收费标准!$C$2:$C$119=F4979)),宿舍收费标准!$D$2:$D$119))</f>
        <v>#NAME?</v>
      </c>
      <c r="H4979" s="10"/>
      <c r="I4979" s="10"/>
      <c r="J4979" s="10"/>
      <c r="K4979" s="10"/>
      <c r="L4979" s="8"/>
      <c r="M4979" s="9" t="e">
        <f t="shared" ca="1" si="154"/>
        <v>#NAME?</v>
      </c>
      <c r="N4979" s="11" t="e">
        <f t="shared" ca="1" si="155"/>
        <v>#NAME?</v>
      </c>
    </row>
    <row r="4980" spans="1:14" x14ac:dyDescent="0.2">
      <c r="A4980" s="10"/>
      <c r="B4980" s="10"/>
      <c r="C4980" s="10"/>
      <c r="D4980" s="10"/>
      <c r="E4980" s="10"/>
      <c r="F4980" s="8"/>
      <c r="G4980" s="11" t="e">
        <f ca="1">_xlfn.IFS(OR(F4980="",D4980=""),"",FIND(C4980,D4980,1)=1,LOOKUP(1,0/((宿舍收费标准!$B$2:$B$119=D4980)*(宿舍收费标准!$C$2:$C$119=F4980)),宿舍收费标准!$D$2:$D$119))</f>
        <v>#NAME?</v>
      </c>
      <c r="H4980" s="10"/>
      <c r="I4980" s="10"/>
      <c r="J4980" s="10"/>
      <c r="K4980" s="10"/>
      <c r="L4980" s="8"/>
      <c r="M4980" s="9" t="e">
        <f t="shared" ca="1" si="154"/>
        <v>#NAME?</v>
      </c>
      <c r="N4980" s="11" t="e">
        <f t="shared" ca="1" si="155"/>
        <v>#NAME?</v>
      </c>
    </row>
    <row r="4981" spans="1:14" x14ac:dyDescent="0.2">
      <c r="A4981" s="10"/>
      <c r="B4981" s="10"/>
      <c r="C4981" s="10"/>
      <c r="D4981" s="10"/>
      <c r="E4981" s="10"/>
      <c r="F4981" s="8"/>
      <c r="G4981" s="11" t="e">
        <f ca="1">_xlfn.IFS(OR(F4981="",D4981=""),"",FIND(C4981,D4981,1)=1,LOOKUP(1,0/((宿舍收费标准!$B$2:$B$119=D4981)*(宿舍收费标准!$C$2:$C$119=F4981)),宿舍收费标准!$D$2:$D$119))</f>
        <v>#NAME?</v>
      </c>
      <c r="H4981" s="10"/>
      <c r="I4981" s="10"/>
      <c r="J4981" s="10"/>
      <c r="K4981" s="10"/>
      <c r="L4981" s="8"/>
      <c r="M4981" s="9" t="e">
        <f t="shared" ca="1" si="154"/>
        <v>#NAME?</v>
      </c>
      <c r="N4981" s="11" t="e">
        <f t="shared" ca="1" si="155"/>
        <v>#NAME?</v>
      </c>
    </row>
    <row r="4982" spans="1:14" x14ac:dyDescent="0.2">
      <c r="A4982" s="10"/>
      <c r="B4982" s="10"/>
      <c r="C4982" s="10"/>
      <c r="D4982" s="10"/>
      <c r="E4982" s="10"/>
      <c r="F4982" s="8"/>
      <c r="G4982" s="11" t="e">
        <f ca="1">_xlfn.IFS(OR(F4982="",D4982=""),"",FIND(C4982,D4982,1)=1,LOOKUP(1,0/((宿舍收费标准!$B$2:$B$119=D4982)*(宿舍收费标准!$C$2:$C$119=F4982)),宿舍收费标准!$D$2:$D$119))</f>
        <v>#NAME?</v>
      </c>
      <c r="H4982" s="10"/>
      <c r="I4982" s="10"/>
      <c r="J4982" s="10"/>
      <c r="K4982" s="10"/>
      <c r="L4982" s="8"/>
      <c r="M4982" s="9" t="e">
        <f t="shared" ca="1" si="154"/>
        <v>#NAME?</v>
      </c>
      <c r="N4982" s="11" t="e">
        <f t="shared" ca="1" si="155"/>
        <v>#NAME?</v>
      </c>
    </row>
    <row r="4983" spans="1:14" x14ac:dyDescent="0.2">
      <c r="A4983" s="10"/>
      <c r="B4983" s="10"/>
      <c r="C4983" s="10"/>
      <c r="D4983" s="10"/>
      <c r="E4983" s="10"/>
      <c r="F4983" s="8"/>
      <c r="G4983" s="11" t="e">
        <f ca="1">_xlfn.IFS(OR(F4983="",D4983=""),"",FIND(C4983,D4983,1)=1,LOOKUP(1,0/((宿舍收费标准!$B$2:$B$119=D4983)*(宿舍收费标准!$C$2:$C$119=F4983)),宿舍收费标准!$D$2:$D$119))</f>
        <v>#NAME?</v>
      </c>
      <c r="H4983" s="10"/>
      <c r="I4983" s="10"/>
      <c r="J4983" s="10"/>
      <c r="K4983" s="10"/>
      <c r="L4983" s="8"/>
      <c r="M4983" s="9" t="e">
        <f t="shared" ca="1" si="154"/>
        <v>#NAME?</v>
      </c>
      <c r="N4983" s="11" t="e">
        <f t="shared" ca="1" si="155"/>
        <v>#NAME?</v>
      </c>
    </row>
    <row r="4984" spans="1:14" x14ac:dyDescent="0.2">
      <c r="A4984" s="10"/>
      <c r="B4984" s="10"/>
      <c r="C4984" s="10"/>
      <c r="D4984" s="10"/>
      <c r="E4984" s="10"/>
      <c r="F4984" s="8"/>
      <c r="G4984" s="11" t="e">
        <f ca="1">_xlfn.IFS(OR(F4984="",D4984=""),"",FIND(C4984,D4984,1)=1,LOOKUP(1,0/((宿舍收费标准!$B$2:$B$119=D4984)*(宿舍收费标准!$C$2:$C$119=F4984)),宿舍收费标准!$D$2:$D$119))</f>
        <v>#NAME?</v>
      </c>
      <c r="H4984" s="10"/>
      <c r="I4984" s="10"/>
      <c r="J4984" s="10"/>
      <c r="K4984" s="10"/>
      <c r="L4984" s="8"/>
      <c r="M4984" s="9" t="e">
        <f t="shared" ca="1" si="154"/>
        <v>#NAME?</v>
      </c>
      <c r="N4984" s="11" t="e">
        <f t="shared" ca="1" si="155"/>
        <v>#NAME?</v>
      </c>
    </row>
    <row r="4985" spans="1:14" x14ac:dyDescent="0.2">
      <c r="A4985" s="10"/>
      <c r="B4985" s="10"/>
      <c r="C4985" s="10"/>
      <c r="D4985" s="10"/>
      <c r="E4985" s="10"/>
      <c r="F4985" s="8"/>
      <c r="G4985" s="11" t="e">
        <f ca="1">_xlfn.IFS(OR(F4985="",D4985=""),"",FIND(C4985,D4985,1)=1,LOOKUP(1,0/((宿舍收费标准!$B$2:$B$119=D4985)*(宿舍收费标准!$C$2:$C$119=F4985)),宿舍收费标准!$D$2:$D$119))</f>
        <v>#NAME?</v>
      </c>
      <c r="H4985" s="10"/>
      <c r="I4985" s="10"/>
      <c r="J4985" s="10"/>
      <c r="K4985" s="10"/>
      <c r="L4985" s="8"/>
      <c r="M4985" s="9" t="e">
        <f t="shared" ca="1" si="154"/>
        <v>#NAME?</v>
      </c>
      <c r="N4985" s="11" t="e">
        <f t="shared" ca="1" si="155"/>
        <v>#NAME?</v>
      </c>
    </row>
    <row r="4986" spans="1:14" x14ac:dyDescent="0.2">
      <c r="A4986" s="10"/>
      <c r="B4986" s="10"/>
      <c r="C4986" s="10"/>
      <c r="D4986" s="10"/>
      <c r="E4986" s="10"/>
      <c r="F4986" s="8"/>
      <c r="G4986" s="11" t="e">
        <f ca="1">_xlfn.IFS(OR(F4986="",D4986=""),"",FIND(C4986,D4986,1)=1,LOOKUP(1,0/((宿舍收费标准!$B$2:$B$119=D4986)*(宿舍收费标准!$C$2:$C$119=F4986)),宿舍收费标准!$D$2:$D$119))</f>
        <v>#NAME?</v>
      </c>
      <c r="H4986" s="10"/>
      <c r="I4986" s="10"/>
      <c r="J4986" s="10"/>
      <c r="K4986" s="10"/>
      <c r="L4986" s="8"/>
      <c r="M4986" s="9" t="e">
        <f t="shared" ca="1" si="154"/>
        <v>#NAME?</v>
      </c>
      <c r="N4986" s="11" t="e">
        <f t="shared" ca="1" si="155"/>
        <v>#NAME?</v>
      </c>
    </row>
    <row r="4987" spans="1:14" x14ac:dyDescent="0.2">
      <c r="A4987" s="10"/>
      <c r="B4987" s="10"/>
      <c r="C4987" s="10"/>
      <c r="D4987" s="10"/>
      <c r="E4987" s="10"/>
      <c r="F4987" s="8"/>
      <c r="G4987" s="11" t="e">
        <f ca="1">_xlfn.IFS(OR(F4987="",D4987=""),"",FIND(C4987,D4987,1)=1,LOOKUP(1,0/((宿舍收费标准!$B$2:$B$119=D4987)*(宿舍收费标准!$C$2:$C$119=F4987)),宿舍收费标准!$D$2:$D$119))</f>
        <v>#NAME?</v>
      </c>
      <c r="H4987" s="10"/>
      <c r="I4987" s="10"/>
      <c r="J4987" s="10"/>
      <c r="K4987" s="10"/>
      <c r="L4987" s="8"/>
      <c r="M4987" s="9" t="e">
        <f t="shared" ca="1" si="154"/>
        <v>#NAME?</v>
      </c>
      <c r="N4987" s="11" t="e">
        <f t="shared" ca="1" si="155"/>
        <v>#NAME?</v>
      </c>
    </row>
    <row r="4988" spans="1:14" x14ac:dyDescent="0.2">
      <c r="A4988" s="10"/>
      <c r="B4988" s="10"/>
      <c r="C4988" s="10"/>
      <c r="D4988" s="10"/>
      <c r="E4988" s="10"/>
      <c r="F4988" s="8"/>
      <c r="G4988" s="11" t="e">
        <f ca="1">_xlfn.IFS(OR(F4988="",D4988=""),"",FIND(C4988,D4988,1)=1,LOOKUP(1,0/((宿舍收费标准!$B$2:$B$119=D4988)*(宿舍收费标准!$C$2:$C$119=F4988)),宿舍收费标准!$D$2:$D$119))</f>
        <v>#NAME?</v>
      </c>
      <c r="H4988" s="10"/>
      <c r="I4988" s="10"/>
      <c r="J4988" s="10"/>
      <c r="K4988" s="10"/>
      <c r="L4988" s="8"/>
      <c r="M4988" s="9" t="e">
        <f t="shared" ca="1" si="154"/>
        <v>#NAME?</v>
      </c>
      <c r="N4988" s="11" t="e">
        <f t="shared" ca="1" si="155"/>
        <v>#NAME?</v>
      </c>
    </row>
    <row r="4989" spans="1:14" x14ac:dyDescent="0.2">
      <c r="A4989" s="10"/>
      <c r="B4989" s="10"/>
      <c r="C4989" s="10"/>
      <c r="D4989" s="10"/>
      <c r="E4989" s="10"/>
      <c r="F4989" s="8"/>
      <c r="G4989" s="11" t="e">
        <f ca="1">_xlfn.IFS(OR(F4989="",D4989=""),"",FIND(C4989,D4989,1)=1,LOOKUP(1,0/((宿舍收费标准!$B$2:$B$119=D4989)*(宿舍收费标准!$C$2:$C$119=F4989)),宿舍收费标准!$D$2:$D$119))</f>
        <v>#NAME?</v>
      </c>
      <c r="H4989" s="10"/>
      <c r="I4989" s="10"/>
      <c r="J4989" s="10"/>
      <c r="K4989" s="10"/>
      <c r="L4989" s="8"/>
      <c r="M4989" s="9" t="e">
        <f t="shared" ca="1" si="154"/>
        <v>#NAME?</v>
      </c>
      <c r="N4989" s="11" t="e">
        <f t="shared" ca="1" si="155"/>
        <v>#NAME?</v>
      </c>
    </row>
    <row r="4990" spans="1:14" x14ac:dyDescent="0.2">
      <c r="A4990" s="10"/>
      <c r="B4990" s="10"/>
      <c r="C4990" s="10"/>
      <c r="D4990" s="10"/>
      <c r="E4990" s="10"/>
      <c r="F4990" s="8"/>
      <c r="G4990" s="11" t="e">
        <f ca="1">_xlfn.IFS(OR(F4990="",D4990=""),"",FIND(C4990,D4990,1)=1,LOOKUP(1,0/((宿舍收费标准!$B$2:$B$119=D4990)*(宿舍收费标准!$C$2:$C$119=F4990)),宿舍收费标准!$D$2:$D$119))</f>
        <v>#NAME?</v>
      </c>
      <c r="H4990" s="10"/>
      <c r="I4990" s="10"/>
      <c r="J4990" s="10"/>
      <c r="K4990" s="10"/>
      <c r="L4990" s="8"/>
      <c r="M4990" s="9" t="e">
        <f t="shared" ca="1" si="154"/>
        <v>#NAME?</v>
      </c>
      <c r="N4990" s="11" t="e">
        <f t="shared" ca="1" si="155"/>
        <v>#NAME?</v>
      </c>
    </row>
    <row r="4991" spans="1:14" x14ac:dyDescent="0.2">
      <c r="A4991" s="10"/>
      <c r="B4991" s="10"/>
      <c r="C4991" s="10"/>
      <c r="D4991" s="10"/>
      <c r="E4991" s="10"/>
      <c r="F4991" s="8"/>
      <c r="G4991" s="11" t="e">
        <f ca="1">_xlfn.IFS(OR(F4991="",D4991=""),"",FIND(C4991,D4991,1)=1,LOOKUP(1,0/((宿舍收费标准!$B$2:$B$119=D4991)*(宿舍收费标准!$C$2:$C$119=F4991)),宿舍收费标准!$D$2:$D$119))</f>
        <v>#NAME?</v>
      </c>
      <c r="H4991" s="10"/>
      <c r="I4991" s="10"/>
      <c r="J4991" s="10"/>
      <c r="K4991" s="10"/>
      <c r="L4991" s="8"/>
      <c r="M4991" s="9" t="e">
        <f t="shared" ca="1" si="154"/>
        <v>#NAME?</v>
      </c>
      <c r="N4991" s="11" t="e">
        <f t="shared" ca="1" si="155"/>
        <v>#NAME?</v>
      </c>
    </row>
    <row r="4992" spans="1:14" x14ac:dyDescent="0.2">
      <c r="A4992" s="10"/>
      <c r="B4992" s="10"/>
      <c r="C4992" s="10"/>
      <c r="D4992" s="10"/>
      <c r="E4992" s="10"/>
      <c r="F4992" s="8"/>
      <c r="G4992" s="11" t="e">
        <f ca="1">_xlfn.IFS(OR(F4992="",D4992=""),"",FIND(C4992,D4992,1)=1,LOOKUP(1,0/((宿舍收费标准!$B$2:$B$119=D4992)*(宿舍收费标准!$C$2:$C$119=F4992)),宿舍收费标准!$D$2:$D$119))</f>
        <v>#NAME?</v>
      </c>
      <c r="H4992" s="10"/>
      <c r="I4992" s="10"/>
      <c r="J4992" s="10"/>
      <c r="K4992" s="10"/>
      <c r="L4992" s="8"/>
      <c r="M4992" s="9" t="e">
        <f t="shared" ca="1" si="154"/>
        <v>#NAME?</v>
      </c>
      <c r="N4992" s="11" t="e">
        <f t="shared" ca="1" si="155"/>
        <v>#NAME?</v>
      </c>
    </row>
    <row r="4993" spans="1:14" x14ac:dyDescent="0.2">
      <c r="A4993" s="10"/>
      <c r="B4993" s="10"/>
      <c r="C4993" s="10"/>
      <c r="D4993" s="10"/>
      <c r="E4993" s="10"/>
      <c r="F4993" s="8"/>
      <c r="G4993" s="11" t="e">
        <f ca="1">_xlfn.IFS(OR(F4993="",D4993=""),"",FIND(C4993,D4993,1)=1,LOOKUP(1,0/((宿舍收费标准!$B$2:$B$119=D4993)*(宿舍收费标准!$C$2:$C$119=F4993)),宿舍收费标准!$D$2:$D$119))</f>
        <v>#NAME?</v>
      </c>
      <c r="H4993" s="10"/>
      <c r="I4993" s="10"/>
      <c r="J4993" s="10"/>
      <c r="K4993" s="10"/>
      <c r="L4993" s="8"/>
      <c r="M4993" s="9" t="e">
        <f t="shared" ca="1" si="154"/>
        <v>#NAME?</v>
      </c>
      <c r="N4993" s="11" t="e">
        <f t="shared" ca="1" si="155"/>
        <v>#NAME?</v>
      </c>
    </row>
    <row r="4994" spans="1:14" x14ac:dyDescent="0.2">
      <c r="A4994" s="10"/>
      <c r="B4994" s="10"/>
      <c r="C4994" s="10"/>
      <c r="D4994" s="10"/>
      <c r="E4994" s="10"/>
      <c r="F4994" s="8"/>
      <c r="G4994" s="11" t="e">
        <f ca="1">_xlfn.IFS(OR(F4994="",D4994=""),"",FIND(C4994,D4994,1)=1,LOOKUP(1,0/((宿舍收费标准!$B$2:$B$119=D4994)*(宿舍收费标准!$C$2:$C$119=F4994)),宿舍收费标准!$D$2:$D$119))</f>
        <v>#NAME?</v>
      </c>
      <c r="H4994" s="10"/>
      <c r="I4994" s="10"/>
      <c r="J4994" s="10"/>
      <c r="K4994" s="10"/>
      <c r="L4994" s="8"/>
      <c r="M4994" s="9" t="e">
        <f t="shared" ca="1" si="154"/>
        <v>#NAME?</v>
      </c>
      <c r="N4994" s="11" t="e">
        <f t="shared" ca="1" si="155"/>
        <v>#NAME?</v>
      </c>
    </row>
    <row r="4995" spans="1:14" x14ac:dyDescent="0.2">
      <c r="A4995" s="10"/>
      <c r="B4995" s="10"/>
      <c r="C4995" s="10"/>
      <c r="D4995" s="10"/>
      <c r="E4995" s="10"/>
      <c r="F4995" s="8"/>
      <c r="G4995" s="11" t="e">
        <f ca="1">_xlfn.IFS(OR(F4995="",D4995=""),"",FIND(C4995,D4995,1)=1,LOOKUP(1,0/((宿舍收费标准!$B$2:$B$119=D4995)*(宿舍收费标准!$C$2:$C$119=F4995)),宿舍收费标准!$D$2:$D$119))</f>
        <v>#NAME?</v>
      </c>
      <c r="H4995" s="10"/>
      <c r="I4995" s="10"/>
      <c r="J4995" s="10"/>
      <c r="K4995" s="10"/>
      <c r="L4995" s="8"/>
      <c r="M4995" s="9" t="e">
        <f t="shared" ca="1" si="154"/>
        <v>#NAME?</v>
      </c>
      <c r="N4995" s="11" t="e">
        <f t="shared" ca="1" si="155"/>
        <v>#NAME?</v>
      </c>
    </row>
    <row r="4996" spans="1:14" x14ac:dyDescent="0.2">
      <c r="A4996" s="10"/>
      <c r="B4996" s="10"/>
      <c r="C4996" s="10"/>
      <c r="D4996" s="10"/>
      <c r="E4996" s="10"/>
      <c r="F4996" s="8"/>
      <c r="G4996" s="11" t="e">
        <f ca="1">_xlfn.IFS(OR(F4996="",D4996=""),"",FIND(C4996,D4996,1)=1,LOOKUP(1,0/((宿舍收费标准!$B$2:$B$119=D4996)*(宿舍收费标准!$C$2:$C$119=F4996)),宿舍收费标准!$D$2:$D$119))</f>
        <v>#NAME?</v>
      </c>
      <c r="H4996" s="10"/>
      <c r="I4996" s="10"/>
      <c r="J4996" s="10"/>
      <c r="K4996" s="10"/>
      <c r="L4996" s="8"/>
      <c r="M4996" s="9" t="e">
        <f t="shared" ca="1" si="154"/>
        <v>#NAME?</v>
      </c>
      <c r="N4996" s="11" t="e">
        <f t="shared" ca="1" si="155"/>
        <v>#NAME?</v>
      </c>
    </row>
    <row r="4997" spans="1:14" x14ac:dyDescent="0.2">
      <c r="A4997" s="10"/>
      <c r="B4997" s="10"/>
      <c r="C4997" s="10"/>
      <c r="D4997" s="10"/>
      <c r="E4997" s="10"/>
      <c r="F4997" s="8"/>
      <c r="G4997" s="11" t="e">
        <f ca="1">_xlfn.IFS(OR(F4997="",D4997=""),"",FIND(C4997,D4997,1)=1,LOOKUP(1,0/((宿舍收费标准!$B$2:$B$119=D4997)*(宿舍收费标准!$C$2:$C$119=F4997)),宿舍收费标准!$D$2:$D$119))</f>
        <v>#NAME?</v>
      </c>
      <c r="H4997" s="10"/>
      <c r="I4997" s="10"/>
      <c r="J4997" s="10"/>
      <c r="K4997" s="10"/>
      <c r="L4997" s="8"/>
      <c r="M4997" s="9" t="e">
        <f t="shared" ca="1" si="154"/>
        <v>#NAME?</v>
      </c>
      <c r="N4997" s="11" t="e">
        <f t="shared" ca="1" si="155"/>
        <v>#NAME?</v>
      </c>
    </row>
    <row r="4998" spans="1:14" x14ac:dyDescent="0.2">
      <c r="A4998" s="10"/>
      <c r="B4998" s="10"/>
      <c r="C4998" s="10"/>
      <c r="D4998" s="10"/>
      <c r="E4998" s="10"/>
      <c r="F4998" s="8"/>
      <c r="G4998" s="11" t="e">
        <f ca="1">_xlfn.IFS(OR(F4998="",D4998=""),"",FIND(C4998,D4998,1)=1,LOOKUP(1,0/((宿舍收费标准!$B$2:$B$119=D4998)*(宿舍收费标准!$C$2:$C$119=F4998)),宿舍收费标准!$D$2:$D$119))</f>
        <v>#NAME?</v>
      </c>
      <c r="H4998" s="10"/>
      <c r="I4998" s="10"/>
      <c r="J4998" s="10"/>
      <c r="K4998" s="10"/>
      <c r="L4998" s="8"/>
      <c r="M4998" s="9" t="e">
        <f t="shared" ca="1" si="154"/>
        <v>#NAME?</v>
      </c>
      <c r="N4998" s="11" t="e">
        <f t="shared" ca="1" si="155"/>
        <v>#NAME?</v>
      </c>
    </row>
    <row r="4999" spans="1:14" x14ac:dyDescent="0.2">
      <c r="A4999" s="10"/>
      <c r="B4999" s="10"/>
      <c r="C4999" s="10"/>
      <c r="D4999" s="10"/>
      <c r="E4999" s="10"/>
      <c r="F4999" s="8"/>
      <c r="G4999" s="11" t="e">
        <f ca="1">_xlfn.IFS(OR(F4999="",D4999=""),"",FIND(C4999,D4999,1)=1,LOOKUP(1,0/((宿舍收费标准!$B$2:$B$119=D4999)*(宿舍收费标准!$C$2:$C$119=F4999)),宿舍收费标准!$D$2:$D$119))</f>
        <v>#NAME?</v>
      </c>
      <c r="H4999" s="10"/>
      <c r="I4999" s="10"/>
      <c r="J4999" s="10"/>
      <c r="K4999" s="10"/>
      <c r="L4999" s="8"/>
      <c r="M4999" s="9" t="e">
        <f t="shared" ref="M4999:M5006" ca="1" si="156">_xlfn.IFS(AND(H4999="",I4999="",J4999="",K4999="",L4999=""),"",OR(H4999&lt;&gt;"",I4999&lt;&gt;"",J4999&lt;&gt;"",K4999&lt;&gt;"",L4999&lt;&gt;""),SUM(_xlfn.IFS(AND(H4999&gt;=16,H4999&lt;=31),1,AND(H4999&gt;=1,H4999&lt;=15),0.5,H4999=0,0),_xlfn.IFS(AND(I4999&gt;=16,I4999&lt;=31),1,AND(I4999&gt;=1,I4999&lt;=15),0.5,I4999=0,0),_xlfn.IFS(AND(J4999&gt;=16,J4999&lt;=31),1,AND(J4999&gt;=1,J4999&lt;=15),0.5,J4999=0,0),_xlfn.IFS(AND(K4999&gt;=16,K4999&lt;=31),1,AND(K4999&gt;=1,K4999&lt;=15),0.5,K4999=0,0),_xlfn.IFS(AND(L4999&gt;=16,L4999&lt;=31),1,AND(L4999&gt;=1,L4999&lt;=15),0.5,L4999=0,0)))</f>
        <v>#NAME?</v>
      </c>
      <c r="N4999" s="11" t="e">
        <f t="shared" ref="N4999:N5006" ca="1" si="157">_xlfn.IFS(M4999="","",M4999&lt;&gt;"",G4999/2-G4999/10*M4999)</f>
        <v>#NAME?</v>
      </c>
    </row>
    <row r="5000" spans="1:14" x14ac:dyDescent="0.2">
      <c r="A5000" s="10"/>
      <c r="B5000" s="10"/>
      <c r="C5000" s="10"/>
      <c r="D5000" s="10"/>
      <c r="E5000" s="10"/>
      <c r="F5000" s="8"/>
      <c r="G5000" s="11" t="e">
        <f ca="1">_xlfn.IFS(OR(F5000="",D5000=""),"",FIND(C5000,D5000,1)=1,LOOKUP(1,0/((宿舍收费标准!$B$2:$B$119=D5000)*(宿舍收费标准!$C$2:$C$119=F5000)),宿舍收费标准!$D$2:$D$119))</f>
        <v>#NAME?</v>
      </c>
      <c r="H5000" s="10"/>
      <c r="I5000" s="10"/>
      <c r="J5000" s="10"/>
      <c r="K5000" s="10"/>
      <c r="L5000" s="8"/>
      <c r="M5000" s="9" t="e">
        <f t="shared" ca="1" si="156"/>
        <v>#NAME?</v>
      </c>
      <c r="N5000" s="11" t="e">
        <f t="shared" ca="1" si="157"/>
        <v>#NAME?</v>
      </c>
    </row>
    <row r="5001" spans="1:14" x14ac:dyDescent="0.2">
      <c r="A5001" s="10"/>
      <c r="B5001" s="10"/>
      <c r="C5001" s="10"/>
      <c r="D5001" s="10"/>
      <c r="E5001" s="10"/>
      <c r="F5001" s="8"/>
      <c r="G5001" s="11" t="e">
        <f ca="1">_xlfn.IFS(OR(F5001="",D5001=""),"",FIND(C5001,D5001,1)=1,LOOKUP(1,0/((宿舍收费标准!$B$2:$B$119=D5001)*(宿舍收费标准!$C$2:$C$119=F5001)),宿舍收费标准!$D$2:$D$119))</f>
        <v>#NAME?</v>
      </c>
      <c r="H5001" s="10"/>
      <c r="I5001" s="10"/>
      <c r="J5001" s="10"/>
      <c r="K5001" s="10"/>
      <c r="L5001" s="8"/>
      <c r="M5001" s="9" t="e">
        <f t="shared" ca="1" si="156"/>
        <v>#NAME?</v>
      </c>
      <c r="N5001" s="11" t="e">
        <f t="shared" ca="1" si="157"/>
        <v>#NAME?</v>
      </c>
    </row>
    <row r="5002" spans="1:14" x14ac:dyDescent="0.2">
      <c r="A5002" s="10"/>
      <c r="B5002" s="10"/>
      <c r="C5002" s="10"/>
      <c r="D5002" s="10"/>
      <c r="E5002" s="10"/>
      <c r="F5002" s="8"/>
      <c r="G5002" s="11" t="e">
        <f ca="1">_xlfn.IFS(OR(F5002="",D5002=""),"",FIND(C5002,D5002,1)=1,LOOKUP(1,0/((宿舍收费标准!$B$2:$B$119=D5002)*(宿舍收费标准!$C$2:$C$119=F5002)),宿舍收费标准!$D$2:$D$119))</f>
        <v>#NAME?</v>
      </c>
      <c r="H5002" s="10"/>
      <c r="I5002" s="10"/>
      <c r="J5002" s="10"/>
      <c r="K5002" s="10"/>
      <c r="L5002" s="8"/>
      <c r="M5002" s="9" t="e">
        <f t="shared" ca="1" si="156"/>
        <v>#NAME?</v>
      </c>
      <c r="N5002" s="11" t="e">
        <f t="shared" ca="1" si="157"/>
        <v>#NAME?</v>
      </c>
    </row>
    <row r="5003" spans="1:14" x14ac:dyDescent="0.2">
      <c r="A5003" s="10"/>
      <c r="B5003" s="10"/>
      <c r="C5003" s="10"/>
      <c r="D5003" s="10"/>
      <c r="E5003" s="10"/>
      <c r="F5003" s="8"/>
      <c r="G5003" s="11" t="e">
        <f ca="1">_xlfn.IFS(OR(F5003="",D5003=""),"",FIND(C5003,D5003,1)=1,LOOKUP(1,0/((宿舍收费标准!$B$2:$B$119=D5003)*(宿舍收费标准!$C$2:$C$119=F5003)),宿舍收费标准!$D$2:$D$119))</f>
        <v>#NAME?</v>
      </c>
      <c r="H5003" s="10"/>
      <c r="I5003" s="10"/>
      <c r="J5003" s="10"/>
      <c r="K5003" s="10"/>
      <c r="L5003" s="8"/>
      <c r="M5003" s="9" t="e">
        <f t="shared" ca="1" si="156"/>
        <v>#NAME?</v>
      </c>
      <c r="N5003" s="11" t="e">
        <f t="shared" ca="1" si="157"/>
        <v>#NAME?</v>
      </c>
    </row>
    <row r="5004" spans="1:14" x14ac:dyDescent="0.2">
      <c r="A5004" s="10"/>
      <c r="B5004" s="10"/>
      <c r="C5004" s="10"/>
      <c r="D5004" s="10"/>
      <c r="E5004" s="10"/>
      <c r="F5004" s="8"/>
      <c r="G5004" s="11" t="e">
        <f ca="1">_xlfn.IFS(OR(F5004="",D5004=""),"",FIND(C5004,D5004,1)=1,LOOKUP(1,0/((宿舍收费标准!$B$2:$B$119=D5004)*(宿舍收费标准!$C$2:$C$119=F5004)),宿舍收费标准!$D$2:$D$119))</f>
        <v>#NAME?</v>
      </c>
      <c r="H5004" s="10"/>
      <c r="I5004" s="10"/>
      <c r="J5004" s="10"/>
      <c r="K5004" s="10"/>
      <c r="L5004" s="8"/>
      <c r="M5004" s="9" t="e">
        <f t="shared" ca="1" si="156"/>
        <v>#NAME?</v>
      </c>
      <c r="N5004" s="11" t="e">
        <f t="shared" ca="1" si="157"/>
        <v>#NAME?</v>
      </c>
    </row>
    <row r="5005" spans="1:14" x14ac:dyDescent="0.2">
      <c r="A5005" s="10"/>
      <c r="B5005" s="10"/>
      <c r="C5005" s="10"/>
      <c r="D5005" s="10"/>
      <c r="E5005" s="10"/>
      <c r="F5005" s="8"/>
      <c r="G5005" s="11" t="e">
        <f ca="1">_xlfn.IFS(OR(F5005="",D5005=""),"",FIND(C5005,D5005,1)=1,LOOKUP(1,0/((宿舍收费标准!$B$2:$B$119=D5005)*(宿舍收费标准!$C$2:$C$119=F5005)),宿舍收费标准!$D$2:$D$119))</f>
        <v>#NAME?</v>
      </c>
      <c r="H5005" s="10"/>
      <c r="I5005" s="10"/>
      <c r="J5005" s="10"/>
      <c r="K5005" s="10"/>
      <c r="L5005" s="8"/>
      <c r="M5005" s="9" t="e">
        <f t="shared" ca="1" si="156"/>
        <v>#NAME?</v>
      </c>
      <c r="N5005" s="11" t="e">
        <f t="shared" ca="1" si="157"/>
        <v>#NAME?</v>
      </c>
    </row>
    <row r="5006" spans="1:14" x14ac:dyDescent="0.2">
      <c r="A5006" s="10"/>
      <c r="B5006" s="10"/>
      <c r="C5006" s="10"/>
      <c r="D5006" s="10"/>
      <c r="E5006" s="10"/>
      <c r="F5006" s="8"/>
      <c r="G5006" s="11" t="e">
        <f ca="1">_xlfn.IFS(OR(F5006="",D5006=""),"",FIND(C5006,D5006,1)=1,LOOKUP(1,0/((宿舍收费标准!$B$2:$B$119=D5006)*(宿舍收费标准!$C$2:$C$119=F5006)),宿舍收费标准!$D$2:$D$119))</f>
        <v>#NAME?</v>
      </c>
      <c r="H5006" s="10"/>
      <c r="I5006" s="10"/>
      <c r="J5006" s="10"/>
      <c r="K5006" s="10"/>
      <c r="L5006" s="8"/>
      <c r="M5006" s="9" t="e">
        <f t="shared" ca="1" si="156"/>
        <v>#NAME?</v>
      </c>
      <c r="N5006" s="11" t="e">
        <f t="shared" ca="1" si="157"/>
        <v>#NAME?</v>
      </c>
    </row>
  </sheetData>
  <sheetProtection algorithmName="SHA-512" hashValue="SdkLsRdJcaUi+t4W+BgdDUUCMN+eSUvndY2kFpUBA1Kqswz8/stIQjiKzNWjBA3a+BwV/KPOGOErLDIr/ZWliw==" saltValue="foennWYjTln8/+2BwliiXA==" spinCount="100000" sheet="1" objects="1" scenarios="1"/>
  <mergeCells count="19">
    <mergeCell ref="A1:N1"/>
    <mergeCell ref="A2:E2"/>
    <mergeCell ref="F2:I2"/>
    <mergeCell ref="J2:N2"/>
    <mergeCell ref="A3:E3"/>
    <mergeCell ref="F3:I3"/>
    <mergeCell ref="J3:N3"/>
    <mergeCell ref="A4:I4"/>
    <mergeCell ref="J4:N4"/>
    <mergeCell ref="H5:L5"/>
    <mergeCell ref="A5:A6"/>
    <mergeCell ref="B5:B6"/>
    <mergeCell ref="C5:C6"/>
    <mergeCell ref="D5:D6"/>
    <mergeCell ref="E5:E6"/>
    <mergeCell ref="F5:F6"/>
    <mergeCell ref="G5:G6"/>
    <mergeCell ref="M5:M6"/>
    <mergeCell ref="N5:N6"/>
  </mergeCells>
  <phoneticPr fontId="6" type="noConversion"/>
  <dataValidations count="2">
    <dataValidation type="list" allowBlank="1" showInputMessage="1" showErrorMessage="1" sqref="F2:F3 F5:F1048576">
      <formula1>"2,3,4,5,6,7,8,9,10,15,——"</formula1>
    </dataValidation>
    <dataValidation type="list" allowBlank="1" showInputMessage="1" showErrorMessage="1" sqref="C7:C1048576">
      <formula1>"王城,育才,雁山"</formula1>
    </dataValidation>
  </dataValidations>
  <pageMargins left="0.7" right="0.7" top="0.75" bottom="0.75" header="0.3" footer="0.3"/>
  <pageSetup paperSize="9" scale="62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宿舍收费标准!$A$2:$A$89</xm:f>
          </x14:formula1>
          <xm:sqref>D7:D1048576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9"/>
  <sheetViews>
    <sheetView zoomScale="115" zoomScaleNormal="115" workbookViewId="0">
      <pane ySplit="1" topLeftCell="A77" activePane="bottomLeft" state="frozen"/>
      <selection pane="bottomLeft" activeCell="A17" sqref="A17"/>
    </sheetView>
  </sheetViews>
  <sheetFormatPr defaultColWidth="9" defaultRowHeight="14.25" x14ac:dyDescent="0.2"/>
  <cols>
    <col min="1" max="1" width="36.5" customWidth="1"/>
    <col min="2" max="2" width="36.75" customWidth="1"/>
    <col min="3" max="3" width="22.875" customWidth="1"/>
    <col min="4" max="4" width="25.875" customWidth="1"/>
    <col min="5" max="5" width="9.125" customWidth="1"/>
  </cols>
  <sheetData>
    <row r="1" spans="1:4" x14ac:dyDescent="0.2">
      <c r="A1" s="3" t="s">
        <v>21</v>
      </c>
      <c r="B1" s="3" t="s">
        <v>22</v>
      </c>
      <c r="C1" s="3" t="s">
        <v>23</v>
      </c>
      <c r="D1" s="3" t="s">
        <v>24</v>
      </c>
    </row>
    <row r="2" spans="1:4" x14ac:dyDescent="0.2">
      <c r="A2" t="s">
        <v>25</v>
      </c>
      <c r="B2" t="s">
        <v>25</v>
      </c>
      <c r="C2" s="4">
        <v>4</v>
      </c>
      <c r="D2" s="4">
        <v>450</v>
      </c>
    </row>
    <row r="3" spans="1:4" x14ac:dyDescent="0.2">
      <c r="A3" t="s">
        <v>26</v>
      </c>
      <c r="B3" t="s">
        <v>26</v>
      </c>
      <c r="C3" s="4">
        <v>6</v>
      </c>
      <c r="D3" s="4">
        <v>450</v>
      </c>
    </row>
    <row r="4" spans="1:4" x14ac:dyDescent="0.2">
      <c r="A4" t="s">
        <v>27</v>
      </c>
      <c r="B4" t="s">
        <v>27</v>
      </c>
      <c r="C4" s="4">
        <v>6</v>
      </c>
      <c r="D4" s="4">
        <v>730</v>
      </c>
    </row>
    <row r="5" spans="1:4" x14ac:dyDescent="0.2">
      <c r="A5" t="s">
        <v>28</v>
      </c>
      <c r="B5" t="s">
        <v>28</v>
      </c>
      <c r="C5" s="4">
        <v>6</v>
      </c>
      <c r="D5" s="4">
        <v>730</v>
      </c>
    </row>
    <row r="6" spans="1:4" x14ac:dyDescent="0.2">
      <c r="A6" t="s">
        <v>29</v>
      </c>
      <c r="B6" t="s">
        <v>29</v>
      </c>
      <c r="C6" s="4">
        <v>4</v>
      </c>
      <c r="D6" s="4">
        <v>730</v>
      </c>
    </row>
    <row r="7" spans="1:4" x14ac:dyDescent="0.2">
      <c r="A7" t="s">
        <v>30</v>
      </c>
      <c r="B7" t="s">
        <v>29</v>
      </c>
      <c r="C7" s="4">
        <v>6</v>
      </c>
      <c r="D7" s="4">
        <v>730</v>
      </c>
    </row>
    <row r="8" spans="1:4" x14ac:dyDescent="0.2">
      <c r="A8" t="s">
        <v>31</v>
      </c>
      <c r="B8" t="s">
        <v>30</v>
      </c>
      <c r="C8" s="4">
        <v>6</v>
      </c>
      <c r="D8" s="4">
        <v>730</v>
      </c>
    </row>
    <row r="9" spans="1:4" x14ac:dyDescent="0.2">
      <c r="A9" t="s">
        <v>32</v>
      </c>
      <c r="B9" t="s">
        <v>30</v>
      </c>
      <c r="C9" s="4">
        <v>4</v>
      </c>
      <c r="D9" s="4">
        <v>730</v>
      </c>
    </row>
    <row r="10" spans="1:4" x14ac:dyDescent="0.2">
      <c r="A10" t="s">
        <v>33</v>
      </c>
      <c r="B10" t="s">
        <v>31</v>
      </c>
      <c r="C10" s="4">
        <v>6</v>
      </c>
      <c r="D10" s="4">
        <v>730</v>
      </c>
    </row>
    <row r="11" spans="1:4" x14ac:dyDescent="0.2">
      <c r="A11" t="s">
        <v>34</v>
      </c>
      <c r="B11" t="s">
        <v>31</v>
      </c>
      <c r="C11" s="4">
        <v>4</v>
      </c>
      <c r="D11" s="4">
        <v>730</v>
      </c>
    </row>
    <row r="12" spans="1:4" x14ac:dyDescent="0.2">
      <c r="A12" t="s">
        <v>35</v>
      </c>
      <c r="B12" t="s">
        <v>32</v>
      </c>
      <c r="C12" s="4">
        <v>6</v>
      </c>
      <c r="D12" s="4">
        <v>450</v>
      </c>
    </row>
    <row r="13" spans="1:4" x14ac:dyDescent="0.2">
      <c r="A13" t="s">
        <v>36</v>
      </c>
      <c r="B13" t="s">
        <v>32</v>
      </c>
      <c r="C13" s="4">
        <v>8</v>
      </c>
      <c r="D13" s="4">
        <v>410</v>
      </c>
    </row>
    <row r="14" spans="1:4" x14ac:dyDescent="0.2">
      <c r="A14" t="s">
        <v>37</v>
      </c>
      <c r="B14" t="s">
        <v>33</v>
      </c>
      <c r="C14" s="4">
        <v>6</v>
      </c>
      <c r="D14" s="4">
        <v>450</v>
      </c>
    </row>
    <row r="15" spans="1:4" x14ac:dyDescent="0.2">
      <c r="A15" t="s">
        <v>38</v>
      </c>
      <c r="B15" t="s">
        <v>34</v>
      </c>
      <c r="C15" s="4">
        <v>10</v>
      </c>
      <c r="D15" s="4">
        <v>660</v>
      </c>
    </row>
    <row r="16" spans="1:4" x14ac:dyDescent="0.2">
      <c r="A16" t="s">
        <v>39</v>
      </c>
      <c r="B16" t="s">
        <v>34</v>
      </c>
      <c r="C16" s="4">
        <v>6</v>
      </c>
      <c r="D16" s="4">
        <v>730</v>
      </c>
    </row>
    <row r="17" spans="1:4" x14ac:dyDescent="0.2">
      <c r="A17" t="s">
        <v>40</v>
      </c>
      <c r="B17" t="s">
        <v>35</v>
      </c>
      <c r="C17" s="4">
        <v>10</v>
      </c>
      <c r="D17" s="4">
        <v>660</v>
      </c>
    </row>
    <row r="18" spans="1:4" x14ac:dyDescent="0.2">
      <c r="A18" t="s">
        <v>41</v>
      </c>
      <c r="B18" t="s">
        <v>36</v>
      </c>
      <c r="C18" s="4">
        <v>10</v>
      </c>
      <c r="D18" s="4">
        <v>660</v>
      </c>
    </row>
    <row r="19" spans="1:4" x14ac:dyDescent="0.2">
      <c r="A19" t="s">
        <v>42</v>
      </c>
      <c r="B19" t="s">
        <v>37</v>
      </c>
      <c r="C19" s="4">
        <v>4</v>
      </c>
      <c r="D19" s="4">
        <v>1350</v>
      </c>
    </row>
    <row r="20" spans="1:4" x14ac:dyDescent="0.2">
      <c r="A20" t="s">
        <v>43</v>
      </c>
      <c r="B20" t="s">
        <v>37</v>
      </c>
      <c r="C20" s="4">
        <v>6</v>
      </c>
      <c r="D20" s="4">
        <v>1050</v>
      </c>
    </row>
    <row r="21" spans="1:4" x14ac:dyDescent="0.2">
      <c r="A21" t="s">
        <v>44</v>
      </c>
      <c r="B21" t="s">
        <v>38</v>
      </c>
      <c r="C21" s="4">
        <v>10</v>
      </c>
      <c r="D21" s="4">
        <v>660</v>
      </c>
    </row>
    <row r="22" spans="1:4" x14ac:dyDescent="0.2">
      <c r="A22" t="s">
        <v>45</v>
      </c>
      <c r="B22" t="s">
        <v>39</v>
      </c>
      <c r="C22" s="4">
        <v>8</v>
      </c>
      <c r="D22" s="4">
        <v>690</v>
      </c>
    </row>
    <row r="23" spans="1:4" x14ac:dyDescent="0.2">
      <c r="A23" t="s">
        <v>46</v>
      </c>
      <c r="B23" t="s">
        <v>39</v>
      </c>
      <c r="C23" s="4">
        <v>9</v>
      </c>
      <c r="D23" s="4">
        <v>680</v>
      </c>
    </row>
    <row r="24" spans="1:4" x14ac:dyDescent="0.2">
      <c r="A24" t="s">
        <v>47</v>
      </c>
      <c r="B24" t="s">
        <v>40</v>
      </c>
      <c r="C24" s="4">
        <v>9</v>
      </c>
      <c r="D24" s="4">
        <v>680</v>
      </c>
    </row>
    <row r="25" spans="1:4" x14ac:dyDescent="0.2">
      <c r="A25" t="s">
        <v>48</v>
      </c>
      <c r="B25" t="s">
        <v>40</v>
      </c>
      <c r="C25" s="4">
        <v>8</v>
      </c>
      <c r="D25" s="4">
        <v>690</v>
      </c>
    </row>
    <row r="26" spans="1:4" x14ac:dyDescent="0.2">
      <c r="A26" t="s">
        <v>49</v>
      </c>
      <c r="B26" t="s">
        <v>41</v>
      </c>
      <c r="C26" s="4">
        <v>6</v>
      </c>
      <c r="D26" s="4">
        <v>1050</v>
      </c>
    </row>
    <row r="27" spans="1:4" x14ac:dyDescent="0.2">
      <c r="A27" t="s">
        <v>50</v>
      </c>
      <c r="B27" t="s">
        <v>41</v>
      </c>
      <c r="C27" s="4">
        <v>7</v>
      </c>
      <c r="D27" s="4">
        <v>980</v>
      </c>
    </row>
    <row r="28" spans="1:4" x14ac:dyDescent="0.2">
      <c r="A28" t="s">
        <v>51</v>
      </c>
      <c r="B28" t="s">
        <v>41</v>
      </c>
      <c r="C28" s="4">
        <v>8</v>
      </c>
      <c r="D28" s="4">
        <v>910</v>
      </c>
    </row>
    <row r="29" spans="1:4" x14ac:dyDescent="0.2">
      <c r="A29" t="s">
        <v>52</v>
      </c>
      <c r="B29" t="s">
        <v>42</v>
      </c>
      <c r="C29" s="4">
        <v>4</v>
      </c>
      <c r="D29" s="4">
        <v>1350</v>
      </c>
    </row>
    <row r="30" spans="1:4" x14ac:dyDescent="0.2">
      <c r="A30" t="s">
        <v>53</v>
      </c>
      <c r="B30" t="s">
        <v>43</v>
      </c>
      <c r="C30" s="4">
        <v>4</v>
      </c>
      <c r="D30" s="4">
        <v>1350</v>
      </c>
    </row>
    <row r="31" spans="1:4" x14ac:dyDescent="0.2">
      <c r="A31" t="s">
        <v>54</v>
      </c>
      <c r="B31" t="s">
        <v>44</v>
      </c>
      <c r="C31" s="4">
        <v>5</v>
      </c>
      <c r="D31" s="4">
        <v>1050</v>
      </c>
    </row>
    <row r="32" spans="1:4" x14ac:dyDescent="0.2">
      <c r="A32" t="s">
        <v>55</v>
      </c>
      <c r="B32" t="s">
        <v>44</v>
      </c>
      <c r="C32" s="4">
        <v>2</v>
      </c>
      <c r="D32" s="4">
        <v>1050</v>
      </c>
    </row>
    <row r="33" spans="1:4" x14ac:dyDescent="0.2">
      <c r="A33" t="s">
        <v>56</v>
      </c>
      <c r="B33" t="s">
        <v>45</v>
      </c>
      <c r="C33" s="4">
        <v>6</v>
      </c>
      <c r="D33" s="4">
        <v>1350</v>
      </c>
    </row>
    <row r="34" spans="1:4" x14ac:dyDescent="0.2">
      <c r="A34" t="s">
        <v>57</v>
      </c>
      <c r="B34" t="s">
        <v>46</v>
      </c>
      <c r="C34" s="4">
        <v>15</v>
      </c>
      <c r="D34" s="4">
        <v>570</v>
      </c>
    </row>
    <row r="35" spans="1:4" x14ac:dyDescent="0.2">
      <c r="A35" t="s">
        <v>58</v>
      </c>
      <c r="B35" t="s">
        <v>46</v>
      </c>
      <c r="C35" s="4">
        <v>10</v>
      </c>
      <c r="D35" s="4">
        <v>530</v>
      </c>
    </row>
    <row r="36" spans="1:4" x14ac:dyDescent="0.2">
      <c r="A36" t="s">
        <v>59</v>
      </c>
      <c r="B36" t="s">
        <v>48</v>
      </c>
      <c r="C36" s="4">
        <v>6</v>
      </c>
      <c r="D36" s="4">
        <v>950</v>
      </c>
    </row>
    <row r="37" spans="1:4" x14ac:dyDescent="0.2">
      <c r="A37" t="s">
        <v>60</v>
      </c>
      <c r="B37" t="s">
        <v>47</v>
      </c>
      <c r="C37" s="4">
        <v>2</v>
      </c>
      <c r="D37" s="4">
        <v>2150</v>
      </c>
    </row>
    <row r="38" spans="1:4" x14ac:dyDescent="0.2">
      <c r="A38" t="s">
        <v>61</v>
      </c>
      <c r="B38" t="s">
        <v>47</v>
      </c>
      <c r="C38" s="4">
        <v>4</v>
      </c>
      <c r="D38" s="4">
        <v>1350</v>
      </c>
    </row>
    <row r="39" spans="1:4" x14ac:dyDescent="0.2">
      <c r="A39" t="s">
        <v>62</v>
      </c>
      <c r="B39" t="s">
        <v>49</v>
      </c>
      <c r="C39" s="4">
        <v>6</v>
      </c>
      <c r="D39" s="4">
        <v>1050</v>
      </c>
    </row>
    <row r="40" spans="1:4" x14ac:dyDescent="0.2">
      <c r="A40" t="s">
        <v>63</v>
      </c>
      <c r="B40" t="s">
        <v>49</v>
      </c>
      <c r="C40" s="4">
        <v>4</v>
      </c>
      <c r="D40" s="4">
        <v>1350</v>
      </c>
    </row>
    <row r="41" spans="1:4" x14ac:dyDescent="0.2">
      <c r="A41" t="s">
        <v>64</v>
      </c>
      <c r="B41" t="s">
        <v>50</v>
      </c>
      <c r="C41" s="4">
        <v>6</v>
      </c>
      <c r="D41" s="4">
        <v>1050</v>
      </c>
    </row>
    <row r="42" spans="1:4" x14ac:dyDescent="0.2">
      <c r="A42" t="s">
        <v>65</v>
      </c>
      <c r="B42" t="s">
        <v>50</v>
      </c>
      <c r="C42" s="4">
        <v>4</v>
      </c>
      <c r="D42" s="4">
        <v>1350</v>
      </c>
    </row>
    <row r="43" spans="1:4" x14ac:dyDescent="0.2">
      <c r="A43" t="s">
        <v>66</v>
      </c>
      <c r="B43" t="s">
        <v>51</v>
      </c>
      <c r="C43" s="4">
        <v>4</v>
      </c>
      <c r="D43" s="4">
        <v>1350</v>
      </c>
    </row>
    <row r="44" spans="1:4" x14ac:dyDescent="0.2">
      <c r="A44" t="s">
        <v>67</v>
      </c>
      <c r="B44" t="s">
        <v>51</v>
      </c>
      <c r="C44" s="4">
        <v>6</v>
      </c>
      <c r="D44" s="4">
        <v>1050</v>
      </c>
    </row>
    <row r="45" spans="1:4" x14ac:dyDescent="0.2">
      <c r="A45" t="s">
        <v>68</v>
      </c>
      <c r="B45" t="s">
        <v>52</v>
      </c>
      <c r="C45" s="4">
        <v>4</v>
      </c>
      <c r="D45" s="4">
        <v>1050</v>
      </c>
    </row>
    <row r="46" spans="1:4" x14ac:dyDescent="0.2">
      <c r="A46" t="s">
        <v>69</v>
      </c>
      <c r="B46" t="s">
        <v>52</v>
      </c>
      <c r="C46" s="4">
        <v>6</v>
      </c>
      <c r="D46" s="4">
        <v>1350</v>
      </c>
    </row>
    <row r="47" spans="1:4" x14ac:dyDescent="0.2">
      <c r="A47" t="s">
        <v>70</v>
      </c>
      <c r="B47" t="s">
        <v>53</v>
      </c>
      <c r="C47" s="4">
        <v>6</v>
      </c>
      <c r="D47" s="4">
        <v>1050</v>
      </c>
    </row>
    <row r="48" spans="1:4" x14ac:dyDescent="0.2">
      <c r="A48" t="s">
        <v>71</v>
      </c>
      <c r="B48" t="s">
        <v>53</v>
      </c>
      <c r="C48" s="4">
        <v>4</v>
      </c>
      <c r="D48" s="4">
        <v>1350</v>
      </c>
    </row>
    <row r="49" spans="1:4" x14ac:dyDescent="0.2">
      <c r="A49" t="s">
        <v>72</v>
      </c>
      <c r="B49" t="s">
        <v>54</v>
      </c>
      <c r="C49" s="4">
        <v>6</v>
      </c>
      <c r="D49" s="4">
        <v>1350</v>
      </c>
    </row>
    <row r="50" spans="1:4" x14ac:dyDescent="0.2">
      <c r="A50" t="s">
        <v>73</v>
      </c>
      <c r="B50" t="s">
        <v>54</v>
      </c>
      <c r="C50" s="4">
        <v>4</v>
      </c>
      <c r="D50" s="4">
        <v>1050</v>
      </c>
    </row>
    <row r="51" spans="1:4" x14ac:dyDescent="0.2">
      <c r="A51" t="s">
        <v>74</v>
      </c>
      <c r="B51" t="s">
        <v>55</v>
      </c>
      <c r="C51" s="4">
        <v>4</v>
      </c>
      <c r="D51" s="4">
        <v>1350</v>
      </c>
    </row>
    <row r="52" spans="1:4" x14ac:dyDescent="0.2">
      <c r="A52" t="s">
        <v>75</v>
      </c>
      <c r="B52" t="s">
        <v>55</v>
      </c>
      <c r="C52" s="4">
        <v>6</v>
      </c>
      <c r="D52" s="4">
        <v>1050</v>
      </c>
    </row>
    <row r="53" spans="1:4" x14ac:dyDescent="0.2">
      <c r="A53" t="s">
        <v>76</v>
      </c>
      <c r="B53" t="s">
        <v>56</v>
      </c>
      <c r="C53" s="4">
        <v>4</v>
      </c>
      <c r="D53" s="4">
        <v>1350</v>
      </c>
    </row>
    <row r="54" spans="1:4" x14ac:dyDescent="0.2">
      <c r="A54" t="s">
        <v>77</v>
      </c>
      <c r="B54" t="s">
        <v>56</v>
      </c>
      <c r="C54" s="4">
        <v>6</v>
      </c>
      <c r="D54" s="4">
        <v>1050</v>
      </c>
    </row>
    <row r="55" spans="1:4" x14ac:dyDescent="0.2">
      <c r="A55" t="s">
        <v>78</v>
      </c>
      <c r="B55" t="s">
        <v>57</v>
      </c>
      <c r="C55" s="4">
        <v>4</v>
      </c>
      <c r="D55" s="4">
        <v>1350</v>
      </c>
    </row>
    <row r="56" spans="1:4" x14ac:dyDescent="0.2">
      <c r="A56" t="s">
        <v>79</v>
      </c>
      <c r="B56" t="s">
        <v>57</v>
      </c>
      <c r="C56" s="4">
        <v>6</v>
      </c>
      <c r="D56" s="4">
        <v>1050</v>
      </c>
    </row>
    <row r="57" spans="1:4" x14ac:dyDescent="0.2">
      <c r="A57" t="s">
        <v>80</v>
      </c>
      <c r="B57" t="s">
        <v>58</v>
      </c>
      <c r="C57" s="4">
        <v>4</v>
      </c>
      <c r="D57" s="4">
        <v>1350</v>
      </c>
    </row>
    <row r="58" spans="1:4" x14ac:dyDescent="0.2">
      <c r="A58" t="s">
        <v>81</v>
      </c>
      <c r="B58" t="s">
        <v>58</v>
      </c>
      <c r="C58" s="4">
        <v>6</v>
      </c>
      <c r="D58" s="4">
        <v>1050</v>
      </c>
    </row>
    <row r="59" spans="1:4" x14ac:dyDescent="0.2">
      <c r="A59" t="s">
        <v>82</v>
      </c>
      <c r="B59" t="s">
        <v>59</v>
      </c>
      <c r="C59" s="4">
        <v>6</v>
      </c>
      <c r="D59" s="4">
        <v>1050</v>
      </c>
    </row>
    <row r="60" spans="1:4" x14ac:dyDescent="0.2">
      <c r="A60" t="s">
        <v>83</v>
      </c>
      <c r="B60" t="s">
        <v>60</v>
      </c>
      <c r="C60" s="4">
        <v>6</v>
      </c>
      <c r="D60" s="4">
        <v>1050</v>
      </c>
    </row>
    <row r="61" spans="1:4" x14ac:dyDescent="0.2">
      <c r="A61" t="s">
        <v>84</v>
      </c>
      <c r="B61" t="s">
        <v>61</v>
      </c>
      <c r="C61" s="4">
        <v>6</v>
      </c>
      <c r="D61" s="4">
        <v>1050</v>
      </c>
    </row>
    <row r="62" spans="1:4" x14ac:dyDescent="0.2">
      <c r="A62" t="s">
        <v>85</v>
      </c>
      <c r="B62" t="s">
        <v>62</v>
      </c>
      <c r="C62" s="4">
        <v>6</v>
      </c>
      <c r="D62" s="4">
        <v>1050</v>
      </c>
    </row>
    <row r="63" spans="1:4" x14ac:dyDescent="0.2">
      <c r="A63" t="s">
        <v>86</v>
      </c>
      <c r="B63" t="s">
        <v>63</v>
      </c>
      <c r="C63" s="4">
        <v>6</v>
      </c>
      <c r="D63" s="4">
        <v>1050</v>
      </c>
    </row>
    <row r="64" spans="1:4" x14ac:dyDescent="0.2">
      <c r="A64" t="s">
        <v>87</v>
      </c>
      <c r="B64" t="s">
        <v>64</v>
      </c>
      <c r="C64" s="4">
        <v>6</v>
      </c>
      <c r="D64" s="4">
        <v>1050</v>
      </c>
    </row>
    <row r="65" spans="1:4" x14ac:dyDescent="0.2">
      <c r="A65" t="s">
        <v>88</v>
      </c>
      <c r="B65" t="s">
        <v>65</v>
      </c>
      <c r="C65" s="4">
        <v>6</v>
      </c>
      <c r="D65" s="4">
        <v>1050</v>
      </c>
    </row>
    <row r="66" spans="1:4" x14ac:dyDescent="0.2">
      <c r="A66" t="s">
        <v>89</v>
      </c>
      <c r="B66" t="s">
        <v>66</v>
      </c>
      <c r="C66" s="4">
        <v>6</v>
      </c>
      <c r="D66" s="4">
        <v>1050</v>
      </c>
    </row>
    <row r="67" spans="1:4" x14ac:dyDescent="0.2">
      <c r="A67" t="s">
        <v>90</v>
      </c>
      <c r="B67" t="s">
        <v>67</v>
      </c>
      <c r="C67" s="4">
        <v>6</v>
      </c>
      <c r="D67" s="4">
        <v>1050</v>
      </c>
    </row>
    <row r="68" spans="1:4" x14ac:dyDescent="0.2">
      <c r="A68" t="s">
        <v>91</v>
      </c>
      <c r="B68" t="s">
        <v>68</v>
      </c>
      <c r="C68" s="4">
        <v>4</v>
      </c>
      <c r="D68" s="4">
        <v>1350</v>
      </c>
    </row>
    <row r="69" spans="1:4" x14ac:dyDescent="0.2">
      <c r="A69" t="s">
        <v>92</v>
      </c>
      <c r="B69" t="s">
        <v>69</v>
      </c>
      <c r="C69" s="4">
        <v>4</v>
      </c>
      <c r="D69" s="4">
        <v>1350</v>
      </c>
    </row>
    <row r="70" spans="1:4" x14ac:dyDescent="0.2">
      <c r="A70" t="s">
        <v>93</v>
      </c>
      <c r="B70" t="s">
        <v>70</v>
      </c>
      <c r="C70" s="4">
        <v>4</v>
      </c>
      <c r="D70" s="4">
        <v>1350</v>
      </c>
    </row>
    <row r="71" spans="1:4" x14ac:dyDescent="0.2">
      <c r="A71" t="s">
        <v>94</v>
      </c>
      <c r="B71" t="s">
        <v>71</v>
      </c>
      <c r="C71" s="4">
        <v>4</v>
      </c>
      <c r="D71" s="4">
        <v>1350</v>
      </c>
    </row>
    <row r="72" spans="1:4" x14ac:dyDescent="0.2">
      <c r="A72" t="s">
        <v>95</v>
      </c>
      <c r="B72" t="s">
        <v>72</v>
      </c>
      <c r="C72" s="4">
        <v>4</v>
      </c>
      <c r="D72" s="4">
        <v>1350</v>
      </c>
    </row>
    <row r="73" spans="1:4" x14ac:dyDescent="0.2">
      <c r="A73" t="s">
        <v>96</v>
      </c>
      <c r="B73" t="s">
        <v>73</v>
      </c>
      <c r="C73" s="4">
        <v>4</v>
      </c>
      <c r="D73" s="4">
        <v>1350</v>
      </c>
    </row>
    <row r="74" spans="1:4" x14ac:dyDescent="0.2">
      <c r="A74" t="s">
        <v>97</v>
      </c>
      <c r="B74" t="s">
        <v>74</v>
      </c>
      <c r="C74" s="4">
        <v>4</v>
      </c>
      <c r="D74" s="4">
        <v>1350</v>
      </c>
    </row>
    <row r="75" spans="1:4" x14ac:dyDescent="0.2">
      <c r="A75" t="s">
        <v>98</v>
      </c>
      <c r="B75" t="s">
        <v>75</v>
      </c>
      <c r="C75" s="4">
        <v>4</v>
      </c>
      <c r="D75" s="4">
        <v>1350</v>
      </c>
    </row>
    <row r="76" spans="1:4" x14ac:dyDescent="0.2">
      <c r="A76" t="s">
        <v>99</v>
      </c>
      <c r="B76" t="s">
        <v>76</v>
      </c>
      <c r="C76" s="4">
        <v>4</v>
      </c>
      <c r="D76" s="4">
        <v>1550</v>
      </c>
    </row>
    <row r="77" spans="1:4" x14ac:dyDescent="0.2">
      <c r="A77" t="s">
        <v>100</v>
      </c>
      <c r="B77" t="s">
        <v>77</v>
      </c>
      <c r="C77" s="4">
        <v>4</v>
      </c>
      <c r="D77" s="4">
        <v>1550</v>
      </c>
    </row>
    <row r="78" spans="1:4" x14ac:dyDescent="0.2">
      <c r="A78" t="s">
        <v>101</v>
      </c>
      <c r="B78" t="s">
        <v>78</v>
      </c>
      <c r="C78" s="4">
        <v>4</v>
      </c>
      <c r="D78" s="4">
        <v>1550</v>
      </c>
    </row>
    <row r="79" spans="1:4" x14ac:dyDescent="0.2">
      <c r="A79" t="s">
        <v>102</v>
      </c>
      <c r="B79" t="s">
        <v>79</v>
      </c>
      <c r="C79" s="4">
        <v>4</v>
      </c>
      <c r="D79" s="4">
        <v>1550</v>
      </c>
    </row>
    <row r="80" spans="1:4" x14ac:dyDescent="0.2">
      <c r="A80" t="s">
        <v>103</v>
      </c>
      <c r="B80" t="s">
        <v>80</v>
      </c>
      <c r="C80" s="4">
        <v>4</v>
      </c>
      <c r="D80" s="4">
        <v>1550</v>
      </c>
    </row>
    <row r="81" spans="1:4" x14ac:dyDescent="0.2">
      <c r="A81" t="s">
        <v>104</v>
      </c>
      <c r="B81" t="s">
        <v>81</v>
      </c>
      <c r="C81" s="4">
        <v>4</v>
      </c>
      <c r="D81" s="4">
        <v>1550</v>
      </c>
    </row>
    <row r="82" spans="1:4" x14ac:dyDescent="0.2">
      <c r="A82" t="s">
        <v>105</v>
      </c>
      <c r="B82" t="s">
        <v>82</v>
      </c>
      <c r="C82" s="4">
        <v>6</v>
      </c>
      <c r="D82" s="4">
        <v>1350</v>
      </c>
    </row>
    <row r="83" spans="1:4" x14ac:dyDescent="0.2">
      <c r="A83" t="s">
        <v>106</v>
      </c>
      <c r="B83" t="s">
        <v>83</v>
      </c>
      <c r="C83" s="4">
        <v>6</v>
      </c>
      <c r="D83" s="4">
        <v>1350</v>
      </c>
    </row>
    <row r="84" spans="1:4" x14ac:dyDescent="0.2">
      <c r="A84" t="s">
        <v>107</v>
      </c>
      <c r="B84" t="s">
        <v>84</v>
      </c>
      <c r="C84" s="4">
        <v>6</v>
      </c>
      <c r="D84" s="4">
        <v>1350</v>
      </c>
    </row>
    <row r="85" spans="1:4" x14ac:dyDescent="0.2">
      <c r="A85" t="s">
        <v>108</v>
      </c>
      <c r="B85" t="s">
        <v>85</v>
      </c>
      <c r="C85" s="4">
        <v>6</v>
      </c>
      <c r="D85" s="4">
        <v>1350</v>
      </c>
    </row>
    <row r="86" spans="1:4" x14ac:dyDescent="0.2">
      <c r="A86" t="s">
        <v>109</v>
      </c>
      <c r="B86" t="s">
        <v>85</v>
      </c>
      <c r="C86" s="4">
        <v>6</v>
      </c>
      <c r="D86" s="4">
        <v>1350</v>
      </c>
    </row>
    <row r="87" spans="1:4" x14ac:dyDescent="0.2">
      <c r="A87" t="s">
        <v>110</v>
      </c>
      <c r="B87" t="s">
        <v>86</v>
      </c>
      <c r="C87" s="4">
        <v>6</v>
      </c>
      <c r="D87" s="4">
        <v>1350</v>
      </c>
    </row>
    <row r="88" spans="1:4" x14ac:dyDescent="0.2">
      <c r="A88" t="s">
        <v>111</v>
      </c>
      <c r="B88" t="s">
        <v>87</v>
      </c>
      <c r="C88" s="4">
        <v>6</v>
      </c>
      <c r="D88" s="4">
        <v>1350</v>
      </c>
    </row>
    <row r="89" spans="1:4" x14ac:dyDescent="0.2">
      <c r="A89" t="s">
        <v>112</v>
      </c>
      <c r="B89" t="s">
        <v>88</v>
      </c>
      <c r="C89" s="4">
        <v>6</v>
      </c>
      <c r="D89" s="4">
        <v>1350</v>
      </c>
    </row>
    <row r="90" spans="1:4" x14ac:dyDescent="0.2">
      <c r="B90" t="s">
        <v>89</v>
      </c>
      <c r="C90" s="4">
        <v>6</v>
      </c>
      <c r="D90" s="4">
        <v>1350</v>
      </c>
    </row>
    <row r="91" spans="1:4" x14ac:dyDescent="0.2">
      <c r="B91" t="s">
        <v>90</v>
      </c>
      <c r="C91" s="4">
        <v>6</v>
      </c>
      <c r="D91" s="4">
        <v>1350</v>
      </c>
    </row>
    <row r="92" spans="1:4" x14ac:dyDescent="0.2">
      <c r="B92" t="s">
        <v>91</v>
      </c>
      <c r="C92" s="4">
        <v>6</v>
      </c>
      <c r="D92" s="4">
        <v>1350</v>
      </c>
    </row>
    <row r="93" spans="1:4" x14ac:dyDescent="0.2">
      <c r="B93" t="s">
        <v>92</v>
      </c>
      <c r="C93" s="4">
        <v>6</v>
      </c>
      <c r="D93" s="4">
        <v>1350</v>
      </c>
    </row>
    <row r="94" spans="1:4" x14ac:dyDescent="0.2">
      <c r="B94" t="s">
        <v>93</v>
      </c>
      <c r="C94" s="4">
        <v>6</v>
      </c>
      <c r="D94" s="4">
        <v>1350</v>
      </c>
    </row>
    <row r="95" spans="1:4" x14ac:dyDescent="0.2">
      <c r="B95" t="s">
        <v>94</v>
      </c>
      <c r="C95" s="4">
        <v>6</v>
      </c>
      <c r="D95" s="4">
        <v>1350</v>
      </c>
    </row>
    <row r="96" spans="1:4" x14ac:dyDescent="0.2">
      <c r="B96" t="s">
        <v>95</v>
      </c>
      <c r="C96" s="4">
        <v>6</v>
      </c>
      <c r="D96" s="4">
        <v>1350</v>
      </c>
    </row>
    <row r="97" spans="2:4" x14ac:dyDescent="0.2">
      <c r="B97" t="s">
        <v>96</v>
      </c>
      <c r="C97" s="4">
        <v>6</v>
      </c>
      <c r="D97" s="4">
        <v>1350</v>
      </c>
    </row>
    <row r="98" spans="2:4" x14ac:dyDescent="0.2">
      <c r="B98" t="s">
        <v>97</v>
      </c>
      <c r="C98" s="4">
        <v>6</v>
      </c>
      <c r="D98" s="4">
        <v>1350</v>
      </c>
    </row>
    <row r="99" spans="2:4" x14ac:dyDescent="0.2">
      <c r="B99" t="s">
        <v>98</v>
      </c>
      <c r="C99" s="4">
        <v>6</v>
      </c>
      <c r="D99" s="4">
        <v>1350</v>
      </c>
    </row>
    <row r="100" spans="2:4" x14ac:dyDescent="0.2">
      <c r="B100" t="s">
        <v>99</v>
      </c>
      <c r="C100" s="4">
        <v>6</v>
      </c>
      <c r="D100" s="4">
        <v>1350</v>
      </c>
    </row>
    <row r="101" spans="2:4" x14ac:dyDescent="0.2">
      <c r="B101" t="s">
        <v>101</v>
      </c>
      <c r="C101" s="4">
        <v>4</v>
      </c>
      <c r="D101" s="4">
        <v>1950</v>
      </c>
    </row>
    <row r="102" spans="2:4" x14ac:dyDescent="0.2">
      <c r="B102" t="s">
        <v>101</v>
      </c>
      <c r="C102" s="4">
        <v>2</v>
      </c>
      <c r="D102" s="4">
        <v>3150</v>
      </c>
    </row>
    <row r="103" spans="2:4" x14ac:dyDescent="0.2">
      <c r="B103" t="s">
        <v>100</v>
      </c>
      <c r="C103" s="4">
        <v>4</v>
      </c>
      <c r="D103" s="4">
        <v>1950</v>
      </c>
    </row>
    <row r="104" spans="2:4" x14ac:dyDescent="0.2">
      <c r="B104" t="s">
        <v>100</v>
      </c>
      <c r="C104" s="4">
        <v>2</v>
      </c>
      <c r="D104" s="4">
        <v>3150</v>
      </c>
    </row>
    <row r="105" spans="2:4" x14ac:dyDescent="0.2">
      <c r="B105" t="s">
        <v>102</v>
      </c>
      <c r="C105" s="4">
        <v>4</v>
      </c>
      <c r="D105" s="4">
        <v>4300</v>
      </c>
    </row>
    <row r="106" spans="2:4" x14ac:dyDescent="0.2">
      <c r="B106" t="s">
        <v>103</v>
      </c>
      <c r="C106" s="4">
        <v>4</v>
      </c>
      <c r="D106" s="4">
        <v>3000</v>
      </c>
    </row>
    <row r="107" spans="2:4" x14ac:dyDescent="0.2">
      <c r="B107" t="s">
        <v>104</v>
      </c>
      <c r="C107" s="4">
        <v>2</v>
      </c>
      <c r="D107" s="4">
        <v>4000</v>
      </c>
    </row>
    <row r="108" spans="2:4" x14ac:dyDescent="0.2">
      <c r="B108" t="s">
        <v>104</v>
      </c>
      <c r="C108" s="4">
        <v>3</v>
      </c>
      <c r="D108" s="4">
        <v>2900</v>
      </c>
    </row>
    <row r="109" spans="2:4" x14ac:dyDescent="0.2">
      <c r="B109" t="s">
        <v>105</v>
      </c>
      <c r="C109" s="4">
        <v>4</v>
      </c>
      <c r="D109" s="4">
        <v>2200</v>
      </c>
    </row>
    <row r="110" spans="2:4" x14ac:dyDescent="0.2">
      <c r="B110" t="s">
        <v>105</v>
      </c>
      <c r="C110" s="4">
        <v>3</v>
      </c>
      <c r="D110" s="4">
        <v>2900</v>
      </c>
    </row>
    <row r="111" spans="2:4" x14ac:dyDescent="0.2">
      <c r="B111" t="s">
        <v>105</v>
      </c>
      <c r="C111" s="4">
        <v>2</v>
      </c>
      <c r="D111" s="4">
        <v>4000</v>
      </c>
    </row>
    <row r="112" spans="2:4" x14ac:dyDescent="0.2">
      <c r="B112" t="s">
        <v>106</v>
      </c>
      <c r="C112" s="4">
        <v>2</v>
      </c>
      <c r="D112" s="4">
        <v>5000</v>
      </c>
    </row>
    <row r="113" spans="2:4" x14ac:dyDescent="0.2">
      <c r="B113" t="s">
        <v>106</v>
      </c>
      <c r="C113" s="4">
        <v>3</v>
      </c>
      <c r="D113" s="4">
        <v>3700</v>
      </c>
    </row>
    <row r="114" spans="2:4" x14ac:dyDescent="0.2">
      <c r="B114" t="s">
        <v>108</v>
      </c>
      <c r="C114" s="4">
        <v>4</v>
      </c>
      <c r="D114" s="4">
        <v>2200</v>
      </c>
    </row>
    <row r="115" spans="2:4" x14ac:dyDescent="0.2">
      <c r="B115" t="s">
        <v>108</v>
      </c>
      <c r="C115" s="4">
        <v>6</v>
      </c>
      <c r="D115" s="4">
        <v>1300</v>
      </c>
    </row>
    <row r="116" spans="2:4" x14ac:dyDescent="0.2">
      <c r="B116" t="s">
        <v>107</v>
      </c>
      <c r="C116" s="4">
        <v>4</v>
      </c>
      <c r="D116" s="4">
        <v>2600</v>
      </c>
    </row>
    <row r="117" spans="2:4" x14ac:dyDescent="0.2">
      <c r="B117" t="s">
        <v>109</v>
      </c>
      <c r="C117" s="4">
        <v>4</v>
      </c>
      <c r="D117" s="4">
        <v>3000</v>
      </c>
    </row>
    <row r="118" spans="2:4" x14ac:dyDescent="0.2">
      <c r="B118" t="s">
        <v>111</v>
      </c>
      <c r="C118" s="4" t="s">
        <v>113</v>
      </c>
      <c r="D118" s="4">
        <v>400</v>
      </c>
    </row>
    <row r="119" spans="2:4" x14ac:dyDescent="0.2">
      <c r="B119" t="s">
        <v>112</v>
      </c>
      <c r="C119" s="4" t="s">
        <v>113</v>
      </c>
      <c r="D119" s="4">
        <v>320</v>
      </c>
    </row>
  </sheetData>
  <sheetProtection algorithmName="SHA-512" hashValue="7yPuHWV4LPXZwMLu0Cahfhux6+cjG9fhmqdrZBcctM+iVMZAP7KpW7ylX7k8PtmnJnrWQohcgLZfyAQDFClQgQ==" saltValue="xVzydNBoTX7AZn3tSCrEig==" spinCount="100000" sheet="1" objects="1" scenarios="1"/>
  <phoneticPr fontId="6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>
      <selection activeCell="J24" sqref="J24"/>
    </sheetView>
  </sheetViews>
  <sheetFormatPr defaultColWidth="9" defaultRowHeight="14.25" x14ac:dyDescent="0.2"/>
  <cols>
    <col min="1" max="1" width="10.5" customWidth="1"/>
  </cols>
  <sheetData>
    <row r="1" spans="1:1" ht="19.5" x14ac:dyDescent="0.2">
      <c r="A1" s="1" t="s">
        <v>114</v>
      </c>
    </row>
    <row r="2" spans="1:1" ht="19.5" x14ac:dyDescent="0.2">
      <c r="A2" s="2" t="s">
        <v>115</v>
      </c>
    </row>
    <row r="3" spans="1:1" ht="19.5" x14ac:dyDescent="0.2">
      <c r="A3" s="2" t="s">
        <v>116</v>
      </c>
    </row>
    <row r="4" spans="1:1" ht="19.5" x14ac:dyDescent="0.2">
      <c r="A4" s="2" t="s">
        <v>117</v>
      </c>
    </row>
    <row r="5" spans="1:1" ht="19.5" x14ac:dyDescent="0.2">
      <c r="A5" s="2" t="s">
        <v>118</v>
      </c>
    </row>
    <row r="6" spans="1:1" ht="19.5" x14ac:dyDescent="0.2">
      <c r="A6" s="1" t="s">
        <v>119</v>
      </c>
    </row>
  </sheetData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学生宿舍费用清退统计表</vt:lpstr>
      <vt:lpstr>宿舍收费标准</vt:lpstr>
      <vt:lpstr>填表说明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 Y</dc:creator>
  <cp:lastModifiedBy>财务处</cp:lastModifiedBy>
  <cp:lastPrinted>2020-05-28T08:06:00Z</cp:lastPrinted>
  <dcterms:created xsi:type="dcterms:W3CDTF">2015-06-05T18:19:00Z</dcterms:created>
  <dcterms:modified xsi:type="dcterms:W3CDTF">2020-06-05T08:58:22Z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ecbdad54-4c42-403e-a064-ca4b621b7676</vt:lpwstr>
  </property>
  <property fmtid="{D5CDD505-2E9C-101B-9397-08002B2CF9AE}" pid="3" name="KSOProductBuildVer">
    <vt:lpwstr>2052-11.1.0.9662</vt:lpwstr>
  </property>
</Properties>
</file>